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\2569\o 12\"/>
    </mc:Choice>
  </mc:AlternateContent>
  <xr:revisionPtr revIDLastSave="0" documentId="13_ncr:1_{588EC446-317B-4E11-A6B3-E2443A3BBC27}" xr6:coauthVersionLast="46" xr6:coauthVersionMax="46" xr10:uidLastSave="{00000000-0000-0000-0000-000000000000}"/>
  <bookViews>
    <workbookView xWindow="-120" yWindow="-120" windowWidth="24240" windowHeight="13140" firstSheet="2" activeTab="4" xr2:uid="{FC78C4BE-9BA8-4227-8CFA-FA3B09483CB8}"/>
  </bookViews>
  <sheets>
    <sheet name="ก.ย. 68" sheetId="19" r:id="rId1"/>
    <sheet name="ส.ค. 68" sheetId="18" r:id="rId2"/>
    <sheet name="ก.ค. 68 " sheetId="22" r:id="rId3"/>
    <sheet name="มิ.ย.68" sheetId="17" r:id="rId4"/>
    <sheet name="พ.ค. 68" sheetId="20" r:id="rId5"/>
    <sheet name="เม.ย. 68" sheetId="14" r:id="rId6"/>
    <sheet name="มี.ค. 68" sheetId="13" r:id="rId7"/>
    <sheet name="ก.พ. 68" sheetId="12" r:id="rId8"/>
    <sheet name="ม.ค. 68 " sheetId="11" r:id="rId9"/>
    <sheet name="ธ.ค.67" sheetId="21" r:id="rId10"/>
    <sheet name="พ.ย. 67" sheetId="10" r:id="rId11"/>
    <sheet name="ต.ค. 67" sheetId="8" r:id="rId12"/>
    <sheet name="ภาพรวม" sheetId="23" r:id="rId13"/>
    <sheet name="Sheet2" sheetId="24" r:id="rId14"/>
  </sheets>
  <definedNames>
    <definedName name="_xlnm.Print_Titles" localSheetId="2">'ก.ค. 68 '!$4:$5</definedName>
    <definedName name="_xlnm.Print_Titles" localSheetId="0">'ก.ย. 68'!$4:$5</definedName>
    <definedName name="_xlnm.Print_Titles" localSheetId="11">'ต.ค. 67'!$4:$5</definedName>
    <definedName name="_xlnm.Print_Titles" localSheetId="9">ธ.ค.67!$4:$5</definedName>
    <definedName name="_xlnm.Print_Titles" localSheetId="4">'พ.ค. 68'!$4:$5</definedName>
    <definedName name="_xlnm.Print_Titles" localSheetId="10">'พ.ย. 67'!$4:$5</definedName>
    <definedName name="_xlnm.Print_Titles" localSheetId="8">'ม.ค. 68 '!$4:$5</definedName>
    <definedName name="_xlnm.Print_Titles" localSheetId="6">'มี.ค. 68'!$4:$5</definedName>
    <definedName name="_xlnm.Print_Titles" localSheetId="5">'เม.ย. 68'!$4:$5</definedName>
    <definedName name="_xlnm.Print_Titles" localSheetId="1">'ส.ค. 68'!$4:$5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24" l="1"/>
  <c r="E70" i="19"/>
  <c r="D70" i="19"/>
  <c r="D41" i="8"/>
  <c r="E41" i="8" s="1"/>
  <c r="D29" i="10"/>
  <c r="D35" i="21"/>
  <c r="D46" i="11"/>
  <c r="D28" i="12"/>
  <c r="D42" i="13"/>
  <c r="E61" i="14"/>
  <c r="D61" i="14"/>
  <c r="D46" i="20"/>
  <c r="D38" i="17"/>
  <c r="D52" i="22"/>
  <c r="D56" i="18"/>
</calcChain>
</file>

<file path=xl/sharedStrings.xml><?xml version="1.0" encoding="utf-8"?>
<sst xmlns="http://schemas.openxmlformats.org/spreadsheetml/2006/main" count="2170" uniqueCount="871">
  <si>
    <t>องค์การบริหารส่วนตำบลมวกเหล็ก</t>
  </si>
  <si>
    <t>ลำดับ</t>
  </si>
  <si>
    <t>งานที่จัดซื้อหรือจัดจ้าง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</si>
  <si>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</si>
  <si>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</si>
  <si>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</si>
  <si>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</si>
  <si>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 /</t>
  </si>
  <si>
    <t>เลขที่และวันที่ของสัญญาหรือ</t>
  </si>
  <si>
    <t>หรือจ้าง</t>
  </si>
  <si>
    <t>และราคาที่เสนอ</t>
  </si>
  <si>
    <t>โดยสรุป</t>
  </si>
  <si>
    <t>ข้อตกลงในการจัดซื้อจัดจ้าง</t>
  </si>
  <si>
    <t>ราคาตลาด</t>
  </si>
  <si>
    <t>เฉพาะเจาะจง</t>
  </si>
  <si>
    <t>ซื้อวัสดุสำนักงาน</t>
  </si>
  <si>
    <t>นายวันชัย  สูตรเชี่ยวชาญ</t>
  </si>
  <si>
    <t xml:space="preserve">ซื้อวัสดุไฟฟ้าและวิทยุ </t>
  </si>
  <si>
    <t>นางสาวนุจรี  ทศกรณ์</t>
  </si>
  <si>
    <t>นายปรัชญา  เรือนแก้ว</t>
  </si>
  <si>
    <t>นางสาวอรชร  ทองเกตุ</t>
  </si>
  <si>
    <t>วันที่   31  ตุลาคม 2567</t>
  </si>
  <si>
    <t>จ้างเหมาแรงงานปฏิบัติงานผลิตน้ำดื่มสะอาด</t>
  </si>
  <si>
    <t xml:space="preserve">รายนางกัญฐาณัฏฐ์ สิทธิพล </t>
  </si>
  <si>
    <t>ซื้อแก้วน้ำบรรจุ 220 CC และหลอดน้ำ</t>
  </si>
  <si>
    <t>ซื้อวัสดุคอมพิวเตอร์</t>
  </si>
  <si>
    <t>จ้างเหมาซ่อมแซมคอมพิวเตอร์โน๊ตบุ้ค พร้อมติดตั้ง</t>
  </si>
  <si>
    <t>โปรแกรม</t>
  </si>
  <si>
    <t>ซื้อวัสดุคอมพิวเตอร์ (เมาส์คอมพิวเตอร์)</t>
  </si>
  <si>
    <t>จ้างเหมางานผลิตป้ายประชาสัมพันธ์ เบี้ยยังชีพ</t>
  </si>
  <si>
    <t>ผู้สูงอายุ</t>
  </si>
  <si>
    <t>วันที่   31  มกราคม 2568</t>
  </si>
  <si>
    <t>จ้างเหมางานตรวจเช็คสภาพและซ่อมแซมบำรุง</t>
  </si>
  <si>
    <t>รักษารถยนต์ส่วนกลาง ทะเบียน กพ 1980 สระบุรี</t>
  </si>
  <si>
    <t>วันที่   28  กุมภาพันธ์ 2568</t>
  </si>
  <si>
    <t>จ้างเหมารถโดยสารปรับอากาศ 2 ชั้นไม่ประจำทาง</t>
  </si>
  <si>
    <t>โครงการพัฒนาศักยภาพฯ ด้านการประกอบอาชีพ</t>
  </si>
  <si>
    <t>พัฒนาศักยภาพฯ ด้านการประกอบอาชีพ</t>
  </si>
  <si>
    <t>จ้างเหมาเช่าห้องอบรม/สัมนา สำหรับโครงการ</t>
  </si>
  <si>
    <t>นายศักดิ์ณรงค์  โลจนะรุ่งศิริ</t>
  </si>
  <si>
    <t>ซื้อวัสดุ อุปกรณ์ สำหรับโครงการพัฒนาศักยภาพฯ</t>
  </si>
  <si>
    <t>ด้านการประกอบอาชีพ</t>
  </si>
  <si>
    <t>นายณัฐพงศ์  ฐิติกุล</t>
  </si>
  <si>
    <t>วันที่   28  มีนาคม 2568</t>
  </si>
  <si>
    <t>วันที่   30  เมษายน 2568</t>
  </si>
  <si>
    <t>วันที่   29  สิงหาคม  2568</t>
  </si>
  <si>
    <t>วันที่   30  กันยายน  2568</t>
  </si>
  <si>
    <t>ซื้อเครื่องอุปโภคบริโภค สำหรับช่วยเหลือ</t>
  </si>
  <si>
    <t>ประชาชน ตามอำนาจหน้าที่ฯ รอบที่ 1</t>
  </si>
  <si>
    <t>นางสาวดวงกมล  ศรีอ่อน</t>
  </si>
  <si>
    <t>จ้างเหมางานติดตั้งเมนโหลดและซ่อมแซม</t>
  </si>
  <si>
    <t>เทอร์โมมิเตอร์ โรงผลิตน้ำดื่มสะอาด</t>
  </si>
  <si>
    <t>นายกิตติศักดิ์  สุมังคะ</t>
  </si>
  <si>
    <t>จ้างเหมาทำสติ๊กเกอร์ซีทรูติดกระจก พร้อมติดตั้ง</t>
  </si>
  <si>
    <t>นางสาวชญาลษิดา  แก้วชัยเทียน</t>
  </si>
  <si>
    <t>วันที่   29  พฤษภาคม  2568</t>
  </si>
  <si>
    <t>จ้างเหมาบริการทั่วไปเป็นรายเดือน ปฏิบัติงานใน</t>
  </si>
  <si>
    <t>สำนักงาน ราย น.ส.เพ็ญพิชชา  เขตเมืองปัก</t>
  </si>
  <si>
    <t>นางสาวเพ็ญพิชชา  เขตเมืองปัก</t>
  </si>
  <si>
    <t>จ้างเหมาดำเนินการปรับสภาพแวดล้อมที่อยู่อาศัย</t>
  </si>
  <si>
    <t>สำหรับผู้สูงอายุ ประจำปี 2568</t>
  </si>
  <si>
    <t>นายพันธมิตร  เคะนะอ่อน</t>
  </si>
  <si>
    <t>จ้างเหมาเช่าเต็นท์ เก้าอี้ เวที เครื่องเสียง และตกแต่ง</t>
  </si>
  <si>
    <t>สถานที่ โครงการรักษ์คลองมวกเหล็ก ประจำปี 68</t>
  </si>
  <si>
    <t>นายสุพล  ไวยกูล</t>
  </si>
  <si>
    <t>ซื้อวัสดุอุปกรณ์ ที่ใช้ในการทำความสะอาดลำคลอง</t>
  </si>
  <si>
    <t>โครงการรักษ์คลองมวกเหล็ก ประจำปี 2568</t>
  </si>
  <si>
    <t>ซื้อวัสดุงานบ้านงานครัว</t>
  </si>
  <si>
    <t>ซื้อวัสดุไฟฟ้าและวิทยุ</t>
  </si>
  <si>
    <t>วันที่   31  กรกฎาคม  2568</t>
  </si>
  <si>
    <t>ซื้อครุภัณฑ์คอมพิวเตอร์โน๊ตบุ๊ค</t>
  </si>
  <si>
    <t>นางอภิชญา  มีแก้ว</t>
  </si>
  <si>
    <t xml:space="preserve">ซื้อครุภัณฑ์คอมพิวเตอร์ เครื่องพิมพ์เลเซอร์ </t>
  </si>
  <si>
    <t>ประชาชน ตามอำนาจหน้าที่ฯ รอบที่ 2</t>
  </si>
  <si>
    <t>ซื้อแก้วน้ำดื่มขนาด 220 CC และหลอดน้ำ</t>
  </si>
  <si>
    <t>และราคาที่ตกลงซื้อหรือจ้าง</t>
  </si>
  <si>
    <t>ผู้ที่ได้รับการคัดเลือก</t>
  </si>
  <si>
    <t xml:space="preserve">  / 54,000 บาท</t>
  </si>
  <si>
    <t xml:space="preserve">  / 28,000 บาท</t>
  </si>
  <si>
    <t xml:space="preserve">  / 1,385 บาท</t>
  </si>
  <si>
    <t xml:space="preserve">  4,800 บาท</t>
  </si>
  <si>
    <t xml:space="preserve"> / 160 บาท</t>
  </si>
  <si>
    <t>คุณสมบัติตรงตามข้อกำหนด</t>
  </si>
  <si>
    <t>1/2568  ลว.   4 ตุลาคม 2567</t>
  </si>
  <si>
    <t>1/2568  ลว.  9 ตุลาคม 2567</t>
  </si>
  <si>
    <t>2/2568  ลว.  29 ตุลาคม 2567</t>
  </si>
  <si>
    <t>ซื้อน้ำมันเชื้อเพลิงและหล่อลื่น กองสาธารณสุข</t>
  </si>
  <si>
    <t>บริษัท มวกเหล็ก ปิโตรเลียม จำกัด</t>
  </si>
  <si>
    <t xml:space="preserve">/ 100,000 บาท </t>
  </si>
  <si>
    <t>1/2568  ลว.  1 ตุลาคม 2567</t>
  </si>
  <si>
    <t xml:space="preserve">/ 60,000 บาท </t>
  </si>
  <si>
    <t>2/2568  ลว.  1 ตุลาคม 2567</t>
  </si>
  <si>
    <t>ซื้อวัสดุเชื้อเพลิงและหล่อลื่น สำนักปลัด</t>
  </si>
  <si>
    <t>ซื้อวัสดุเชื้อเพลิงและหล่อลื่น กองช่าง</t>
  </si>
  <si>
    <t xml:space="preserve">/ 70,000 บาท </t>
  </si>
  <si>
    <t>3/2568  ลว.  1 ตุลาคม 2567</t>
  </si>
  <si>
    <t>ซื้อวัสดุเชื้อเพลิงและหล่อลื่น กองคลัง</t>
  </si>
  <si>
    <t xml:space="preserve">/ 50,000 บาท </t>
  </si>
  <si>
    <t>4/2568  ลว.  1 ตุลาคม 2567</t>
  </si>
  <si>
    <t>ซื้อวัสดุเชื้อเพลิงและหล่อลื่น กองสวัสดิการสังคม</t>
  </si>
  <si>
    <t xml:space="preserve">/ 80,000 บาท </t>
  </si>
  <si>
    <t>5/2568  ลว.  1 ตุลาคม 2567</t>
  </si>
  <si>
    <t>ซื้อโครงการติดตั้งไฟฟ้าแสงสว่างพลังงานแสง</t>
  </si>
  <si>
    <t>อาทิตย์ สายมอมะเกลือ ม.3 บ้านมวกเหล็ก</t>
  </si>
  <si>
    <t>คัดเลือก</t>
  </si>
  <si>
    <t xml:space="preserve">/ 4,862,860 บาท </t>
  </si>
  <si>
    <t>7/2568  ลว.  2 ตุลาคม 2567</t>
  </si>
  <si>
    <t>อาทิตย์ สาย ม.4 ไป ม.7 ม.4 บ้านเหวลาด</t>
  </si>
  <si>
    <t xml:space="preserve">/ 3,839,100 บาท </t>
  </si>
  <si>
    <t>8/2568  ลว.  2 ตุลาคม 2567</t>
  </si>
  <si>
    <t>อาทิตย์ บริเวณบ้านผู้ใหญ่มาศ ถึงหน้าวัดหินลับ</t>
  </si>
  <si>
    <t xml:space="preserve">/ 4,095,040 บาท </t>
  </si>
  <si>
    <t>9/2568  ลว.  2 ตุลาคม 2567</t>
  </si>
  <si>
    <t>บ.เรเซอร์การไฟฟ้า (ประเทศ) จำกัด</t>
  </si>
  <si>
    <t>คอมเซอร์วิส</t>
  </si>
  <si>
    <t xml:space="preserve">/ 5,200  บาท </t>
  </si>
  <si>
    <t>10/2568  ลว.  8 ตุลาคม 2567</t>
  </si>
  <si>
    <t>จ้างเช่าเครื่องถ่ายเอกสาร</t>
  </si>
  <si>
    <t>บ.ริโก้ ประเทศไทย (จำกัด) มหาชน</t>
  </si>
  <si>
    <t>/ 112,800 บาท</t>
  </si>
  <si>
    <t>จ้างซ่อมแซมเครื่องคอมพิวเตอร์</t>
  </si>
  <si>
    <t>ร้าน ไอที คอมพิวเตอร์</t>
  </si>
  <si>
    <t xml:space="preserve">/ 1,925 บาท </t>
  </si>
  <si>
    <t>2/2568  ลว.  8 ตุลาคม 2567</t>
  </si>
  <si>
    <t xml:space="preserve">จ้างซ่อมแซมรถบรรทุกขยะ </t>
  </si>
  <si>
    <t>ทะเบียน 84-4582 สระบุรี</t>
  </si>
  <si>
    <t>นายธวัชชัย  คำพันธ์</t>
  </si>
  <si>
    <t xml:space="preserve">/ 4,000 บาท </t>
  </si>
  <si>
    <t>3/2568  ลว.  21 ตุลาคม 2567</t>
  </si>
  <si>
    <t>จ้างซ่อมแซมเครื่องปรับอากาศ</t>
  </si>
  <si>
    <t>หมายเลขครุภัณฑ์ 420-50-0017</t>
  </si>
  <si>
    <t>ศิรินาฎแอร์</t>
  </si>
  <si>
    <t xml:space="preserve">/ 1,500  บาท </t>
  </si>
  <si>
    <t>4/ 2568  ลว.  28 ตุลาคม 2567</t>
  </si>
  <si>
    <t>จัดจ้างทำป้าย โครงการลอยกระทง</t>
  </si>
  <si>
    <t>จัดจ้างเช่าโต๊ะ เก้าอี้ โครงการลอยกระทง</t>
  </si>
  <si>
    <t>นายสุพล ไวยกุล</t>
  </si>
  <si>
    <t>จัดจ้างจัดนิทรรศการ ทำกระทง ฯ</t>
  </si>
  <si>
    <t>จัดจ้างวงดนตรี โครงการลอยกระทง</t>
  </si>
  <si>
    <t>จัดจ้างเช่าเครื่องเสียง ไฟฟ้า เครื่องปั่นฯ</t>
  </si>
  <si>
    <t>โครงการลอยกระทง</t>
  </si>
  <si>
    <t>3/2568  ลว. 8 พฤศจิกายน 2567</t>
  </si>
  <si>
    <t>4/2568  ลว. 8 พฤศจิกายน 2567</t>
  </si>
  <si>
    <t>3/2568  ลว. 20 พฤศจิกายน 2567</t>
  </si>
  <si>
    <t xml:space="preserve"> /25,916 บาท</t>
  </si>
  <si>
    <t xml:space="preserve">หจก.คลาสสิค การโฆษณา </t>
  </si>
  <si>
    <t>12,210.84 บาท</t>
  </si>
  <si>
    <t xml:space="preserve"> /14,637.60 บาท</t>
  </si>
  <si>
    <t xml:space="preserve"> / 4,500 บาท</t>
  </si>
  <si>
    <t>นางสมฤดี พรมสิทธิ์</t>
  </si>
  <si>
    <t xml:space="preserve"> / 74,000 บาท</t>
  </si>
  <si>
    <t>นางนัฐยา กองศรี</t>
  </si>
  <si>
    <t xml:space="preserve"> / 40,000 บาท</t>
  </si>
  <si>
    <t>นายศักดิ์ดา เจริญสิงห์</t>
  </si>
  <si>
    <t xml:space="preserve"> / 110,000 บาท</t>
  </si>
  <si>
    <t>ห้างหุ้นส่วนจำกัด กิจเจริญปากช่อง</t>
  </si>
  <si>
    <t>เชี่ยวชาญ</t>
  </si>
  <si>
    <t>1/2568 ลว. 19 พฤศจิกายน2567</t>
  </si>
  <si>
    <t>2/2568 ลว. 28 พฤศจิกายน 2567</t>
  </si>
  <si>
    <t xml:space="preserve">ซื้อวัสดุอุปกรณ์สำนักงาน </t>
  </si>
  <si>
    <t xml:space="preserve"> / 99,884.50</t>
  </si>
  <si>
    <t xml:space="preserve"> / 9940 บาท</t>
  </si>
  <si>
    <t>1/2568 ลว. 2 พฤศจิกายน 2567</t>
  </si>
  <si>
    <t>7/2568 ลว. 4 พฤศจิกายน2567</t>
  </si>
  <si>
    <t>8/2568 ลว. 4 พฤศจิกายน2567</t>
  </si>
  <si>
    <t>9/2568 ลว. 8 พฤศจิกายน2567</t>
  </si>
  <si>
    <t>รายสีมา ก๊อปปี้ แอนด์เซอร์วิส</t>
  </si>
  <si>
    <t xml:space="preserve"> / 25,300 บาท</t>
  </si>
  <si>
    <t>6/2568 ลว. 1 พฤศจิกายน 2567</t>
  </si>
  <si>
    <t>วันที่   30 ธันวาคม 2567</t>
  </si>
  <si>
    <t>วันที่   30  พฤศจิกายน 2567</t>
  </si>
  <si>
    <t>หจก.คลาสสิค การโฆษณา</t>
  </si>
  <si>
    <t xml:space="preserve">จ้างซ่อมแซมรถยนต์ส่วนกลาง </t>
  </si>
  <si>
    <t>ทะเบียน กง-7655 สระบุรี</t>
  </si>
  <si>
    <t>ทองอยู่ เซอร์วิส</t>
  </si>
  <si>
    <t xml:space="preserve"> / 4,300 บาท</t>
  </si>
  <si>
    <t>1/2568  ลว. 12 ธันวาคม 2567</t>
  </si>
  <si>
    <t>3/2568  ลว.  20 พฤศจิกายน 2567</t>
  </si>
  <si>
    <t>จ้างซ่อมแซมรถกระเช้า ทะเบียน 84-5629 สระบุรี</t>
  </si>
  <si>
    <t>อู่วัฒนา การช่าง</t>
  </si>
  <si>
    <t xml:space="preserve"> / 9,410 บาท</t>
  </si>
  <si>
    <t>2/2568  ลว. 19 ธันวาคม 2567</t>
  </si>
  <si>
    <t>ทะเบียน กง-7655 สระบุรี (เปลี่ยนน้ำมันเครื่อง)</t>
  </si>
  <si>
    <t xml:space="preserve"> / 6,690 บาท</t>
  </si>
  <si>
    <t>จัดจ้างซ่อมคอมพิวเตอร์ (กอง)</t>
  </si>
  <si>
    <t>จัดซื้อวัสดุไฟฟ้า</t>
  </si>
  <si>
    <t>จัดซื้อวัสดุคอมพิวเตอร์ ศพด.บ้านเขาไม้เกวียน</t>
  </si>
  <si>
    <t>จัดซื้อวัสดุคอมพิวเตอร์ (กอง)</t>
  </si>
  <si>
    <t>จัดซื้ออาหารเสริม(นม)</t>
  </si>
  <si>
    <t xml:space="preserve"> / 5,280 บาท</t>
  </si>
  <si>
    <t>มิตรภาพคอมพิวเตอร์</t>
  </si>
  <si>
    <t xml:space="preserve"> / 290 บาท</t>
  </si>
  <si>
    <t xml:space="preserve"> / 2,950 บาท</t>
  </si>
  <si>
    <t xml:space="preserve"> / 2,160 บาท</t>
  </si>
  <si>
    <t>อสค.</t>
  </si>
  <si>
    <t xml:space="preserve"> / 96,755.40 บาท</t>
  </si>
  <si>
    <t>1/2568  ลว. 17 ธันวาคม 2567</t>
  </si>
  <si>
    <t>2/2568 ลว.  17 ธันวาคม 2567</t>
  </si>
  <si>
    <t>3/2568 ลว.7 ธันวาคม 2567</t>
  </si>
  <si>
    <t>4/2568  ลว.17 ธันวาคม 2567</t>
  </si>
  <si>
    <t>5/2568  ลว. 24 ธันวาคม 2567</t>
  </si>
  <si>
    <t>ซื้อวัสดุงานบ้านงานครัว  3 ศพด.</t>
  </si>
  <si>
    <t>เจ้ตาพลาสติก</t>
  </si>
  <si>
    <t xml:space="preserve"> / 28,305 บาท</t>
  </si>
  <si>
    <t>11/2568  ลว. 11 ธันวาคม 2567</t>
  </si>
  <si>
    <t>ซื้อวัสดุสำนักงาน สาธารณสุข</t>
  </si>
  <si>
    <t>ร้านเชี่ยวชาญ</t>
  </si>
  <si>
    <t xml:space="preserve"> / 6,990 บาท</t>
  </si>
  <si>
    <t>จ้างซ่อมแซมรถบรรทุกขยะ ทะเบียน 85-5328 สบ.</t>
  </si>
  <si>
    <t xml:space="preserve"> / 20,550 บาท</t>
  </si>
  <si>
    <t>12/2568  ลว. 23 ธันวาคม 2567</t>
  </si>
  <si>
    <t>10/2568  ลว. 13 ธันวาคม 2567</t>
  </si>
  <si>
    <t>จ้างก่อสร้าง คก.ก่อสร้างถนน คสล. บริเวณซอย 1</t>
  </si>
  <si>
    <t>บ้านป้าชม ฤทธิ์เดช ม. 3 บ้านมวกเหล็ก</t>
  </si>
  <si>
    <t>หจก.แก่นเพ็ชร์การช่าง</t>
  </si>
  <si>
    <t xml:space="preserve"> / 136,200 บาท</t>
  </si>
  <si>
    <t xml:space="preserve">จ้างก่อสร้าง คก.ก่อสร้างถนน คสล. บริเวณซอย </t>
  </si>
  <si>
    <t>ข้างโรงฟักไข่ ม.2 บ้านท่ามะปราง</t>
  </si>
  <si>
    <t xml:space="preserve"> / 491,900  บาท</t>
  </si>
  <si>
    <t>12/2568  ลว. 16 ธันวาคม 2567</t>
  </si>
  <si>
    <t>11/2568  ลว. 16 ธันวาคม 2567</t>
  </si>
  <si>
    <t>จ้างก่อสร้าง คก.ก่อสร้างถนน คสล. กลุ่มบ้าน</t>
  </si>
  <si>
    <t>ฤาษีไฟต่อถนนเดิม ม.7 บ้านหลังเขา</t>
  </si>
  <si>
    <t xml:space="preserve"> / 494,200  บาท</t>
  </si>
  <si>
    <t>13/2568  ลว. 16 ธันวาคม 2567</t>
  </si>
  <si>
    <t>บริษัท โตโยต้าสระบุรี (มวกเหล็ก)</t>
  </si>
  <si>
    <t xml:space="preserve"> / 11,636.25 บาท</t>
  </si>
  <si>
    <t>4/2568  ลว.  14 มกราคม 2568</t>
  </si>
  <si>
    <t>จ้างซ่อมแซมถนนหินคลุก บริเวณซอยบ้านป้านวล</t>
  </si>
  <si>
    <t>ม.8 บ้านโชคชันพัฒนา</t>
  </si>
  <si>
    <t>หจก.แก่นเพ็ชร์ การช่าง</t>
  </si>
  <si>
    <t xml:space="preserve"> / 55,000 บาท</t>
  </si>
  <si>
    <t>4/2568  ลว.  16 มกราคม 2568</t>
  </si>
  <si>
    <t>จ้างซ่อมแซมถนนหินคลุก บริเวณซอยบ้านป้าหมวย</t>
  </si>
  <si>
    <t xml:space="preserve"> / 29,500 บาท</t>
  </si>
  <si>
    <t>5/2568  ลว.  16 มกราคม 2568</t>
  </si>
  <si>
    <t>จ้างซ่อมแซมถนนหินคลุก บริเวณซอยนิ่มนวล</t>
  </si>
  <si>
    <t>ม.7 บ้านหลังเขา</t>
  </si>
  <si>
    <t xml:space="preserve"> / 21,900  บาท</t>
  </si>
  <si>
    <t>6/2568  ลว.  16 มกราคม 2568</t>
  </si>
  <si>
    <t>จัดซื้อวัสดุสำนักงาน (กอง)</t>
  </si>
  <si>
    <t>จัดซื้อวัสดุสำนักงาน (ศพด.)</t>
  </si>
  <si>
    <t>จัดจ้างทำป้าย โครงการกีฬาฯ</t>
  </si>
  <si>
    <t>จัดจ้างซ่อมคอมพิวเตอร์ ศพด.อบต.มวกเหล็ก</t>
  </si>
  <si>
    <t>จัดจ้างซ่อมประตู สำนักงาน (กอง)</t>
  </si>
  <si>
    <t>จัดซื้อชุดกีฬา อุปกรณ์ วัสดุโครงการกีฬาฯ</t>
  </si>
  <si>
    <t>จัดซื้ออาหารเสริม(นม)โรงเรียน</t>
  </si>
  <si>
    <t>จัดจ้างทำป้ายประชาสัมพันธ์รับสมัคร นร.</t>
  </si>
  <si>
    <t xml:space="preserve"> / 10,140 บาท</t>
  </si>
  <si>
    <t>ร้านมิตรภาพคอมพิวเตอร์</t>
  </si>
  <si>
    <t xml:space="preserve"> / 18,819 บาท</t>
  </si>
  <si>
    <t>นายสมหมาย วรรณโพธิ์</t>
  </si>
  <si>
    <t xml:space="preserve"> / 16,692 บาท</t>
  </si>
  <si>
    <t>ร้านไอที คอมพิวเตอร์</t>
  </si>
  <si>
    <t xml:space="preserve"> / 2,710 บาท</t>
  </si>
  <si>
    <t xml:space="preserve"> / 1,080 บาท</t>
  </si>
  <si>
    <t>ร้านที สปอร์ต</t>
  </si>
  <si>
    <t xml:space="preserve"> / 152,605 บาท</t>
  </si>
  <si>
    <t xml:space="preserve"> / 87,001.95 บาท</t>
  </si>
  <si>
    <t>6/2568  ลว. 6 มกราคม 2568</t>
  </si>
  <si>
    <t>7/2568 ลว. 6 มกราคม 2568</t>
  </si>
  <si>
    <t>8/2568  ลว. 24 มกราคม 2568</t>
  </si>
  <si>
    <t>9/2568  ลว. 24 มกราคม 2568</t>
  </si>
  <si>
    <t>10/2568  ลว. 24 มกราคม 2568</t>
  </si>
  <si>
    <t>11/2568 ลว. 29 มกราคม 2568</t>
  </si>
  <si>
    <t>12/2568  ลว. 30 มกราคม 2568</t>
  </si>
  <si>
    <t>หจก. คลาสสิค การโฆษณา</t>
  </si>
  <si>
    <t xml:space="preserve"> / 4,494 บาท</t>
  </si>
  <si>
    <t>13/2568 ลว. 30 มกราคม 2568</t>
  </si>
  <si>
    <t xml:space="preserve">                                                                                                                                        สรุปผลการดำเนินงานจัดซื้อจัดจ้าง  ประจำเดือน   มกราคม  2568                                                                                                                                                                                                                     </t>
  </si>
  <si>
    <t xml:space="preserve">แบบ. ขสร.1 </t>
  </si>
  <si>
    <t xml:space="preserve">                                                     สรุปผลการดำเนินงานจัดซื้อจัดจ้าง  ประจำเดือน   ธันวาคม 2567</t>
  </si>
  <si>
    <t>แบบ ขสร.1</t>
  </si>
  <si>
    <t xml:space="preserve">                                               สรุปผลการดำเนินงานจัดซื้อจัดจ้าง  ประจำเดือน   พฤศจิกายน  2567</t>
  </si>
  <si>
    <t xml:space="preserve">                                                 สรุปผลการดำเนินงานจัดซื้อจัดจ้าง  ประจำเดือน   ตุลาคม  2567</t>
  </si>
  <si>
    <t>จ้างก่อสร้าง คก.ก่อสร้างถนน คสล. บริเวณบ้าน</t>
  </si>
  <si>
    <t>นายโต่นต่อจากเดิม ม.11 บ้านปากคลอง</t>
  </si>
  <si>
    <t>นายราเชนทร์ ธาตุเงิน</t>
  </si>
  <si>
    <t xml:space="preserve"> / 493,400 บาท</t>
  </si>
  <si>
    <t>14/2568 ลว. 8 มกราคม 2568</t>
  </si>
  <si>
    <t>ป้าหนูแดงถึงบ้านนายเล็ก อยู่ดี ม. 12</t>
  </si>
  <si>
    <t xml:space="preserve"> / 326,400 บาท</t>
  </si>
  <si>
    <t>15/2568 ลว. 14 มกราคม 2568</t>
  </si>
  <si>
    <t>จ้าง คก. ปรับปรุงระบบประปาหมู่บ้าน โดยติดตั้ง</t>
  </si>
  <si>
    <t>ระบบฟ้าโซลาร์เซลล์ กลุ่มบ้านเทิดไท้ ม.7</t>
  </si>
  <si>
    <t xml:space="preserve"> / 192,000 บาท</t>
  </si>
  <si>
    <t>16/2568 ลว. 14 มกราคม 2568</t>
  </si>
  <si>
    <t>จ้าง คก.ปรับปรุงท่อประปาหมู่บ้าน กลุ่มบ้าน</t>
  </si>
  <si>
    <t>แก่งหรุ (บนเขา) ม.9</t>
  </si>
  <si>
    <t xml:space="preserve"> / 290,000 บาท</t>
  </si>
  <si>
    <t>17/2568 ลว. 14 มกราคม 2568</t>
  </si>
  <si>
    <t>จ้างทำป้ายประชาสัมพันธ์ภาษีที่ดินสิ่งปลูกสร้าง</t>
  </si>
  <si>
    <t>ภาษีป้าย ประจำปีงบประมาณ 2569</t>
  </si>
  <si>
    <t xml:space="preserve"> / 22,470 บาท</t>
  </si>
  <si>
    <t>17.1/2568 ลว. 24 มกราคม 2568</t>
  </si>
  <si>
    <t>หมายเลขครุภัณฑ์ 420-50-0016</t>
  </si>
  <si>
    <t>ศิรินาฏแอร์</t>
  </si>
  <si>
    <t xml:space="preserve"> / 1,200 บาท</t>
  </si>
  <si>
    <t>18/2568 ลว. 27 มกราคม 2568</t>
  </si>
  <si>
    <t>จ้างซ่อมแซมประตูหน้าต่างอลูมิเนียม</t>
  </si>
  <si>
    <t>นายสมชาย วรรณโพธิ์</t>
  </si>
  <si>
    <t>/ 600 บาท</t>
  </si>
  <si>
    <t>19/2568 ลว. 27 มกราคม 2568</t>
  </si>
  <si>
    <t>จ้างเหมารถโดยสารปรับอากาศ 2 ชั้น (ไม่ประจำทาง)</t>
  </si>
  <si>
    <t>ตาม คก.พัฒนาศักยภาพและเพิ่มพูนความรู้ประชาชน</t>
  </si>
  <si>
    <t>หจก.สระบุรี สมบูรณ์ทรัพย์</t>
  </si>
  <si>
    <t>/ 162,000 บาท</t>
  </si>
  <si>
    <t>20/2568 ลว. 30 มกราคม 2568</t>
  </si>
  <si>
    <t>แบบ ขสร. 1</t>
  </si>
  <si>
    <t xml:space="preserve"> / 20,000 บาท</t>
  </si>
  <si>
    <t>5/2568  ลว. 21 กุมภาพันธ์ 2568</t>
  </si>
  <si>
    <t>6/2568  ลว. 21 กุมภาพันธ์ 2568</t>
  </si>
  <si>
    <t xml:space="preserve"> / 10,000 บาท</t>
  </si>
  <si>
    <t xml:space="preserve"> / 22,500 บาท</t>
  </si>
  <si>
    <t>จ้างเหมาเช่าเต็นท์ เก้าอี้ โครงการกีฬาฯ</t>
  </si>
  <si>
    <t>จ้างเหมาเช่าเวที เครื่องเสียง โครงการกีฬาฯ</t>
  </si>
  <si>
    <t>จ้างเหมาทำตรายาง</t>
  </si>
  <si>
    <t>จัดซื้อเครื่องคอมพิวเตอร์(โน้ตบุค)</t>
  </si>
  <si>
    <t>จัดซื้อครุภัณ์/โต๊ะ เก้าอี้</t>
  </si>
  <si>
    <t>จัดซื้ออาหารเสริม(นม)โรงเรียน/มี.ค.</t>
  </si>
  <si>
    <t>จัดซื้ออาหารเสริม(นม)โรงเรียน/เม.ย.-พ.ค.</t>
  </si>
  <si>
    <t xml:space="preserve">           นายศักดิ์ดา เจริญสิงห์</t>
  </si>
  <si>
    <t xml:space="preserve">  / 25,200 บาท</t>
  </si>
  <si>
    <t>14/2568  ลว. 4 กุมภาพันธ์ 2568</t>
  </si>
  <si>
    <t>นายสุพล ไวยกูล</t>
  </si>
  <si>
    <t xml:space="preserve"> / 7,000 บาท</t>
  </si>
  <si>
    <t>15/2568 ลว. 4 กุมภาพันธ์ 2568</t>
  </si>
  <si>
    <t xml:space="preserve"> / 915 บาท</t>
  </si>
  <si>
    <t>16/2568  ลว. 18 กุมภาพันธ์ 2568</t>
  </si>
  <si>
    <t>17/2568  ลว.20 กุมภาพันธ์ 2568</t>
  </si>
  <si>
    <t xml:space="preserve"> / 1,898 บาท</t>
  </si>
  <si>
    <t xml:space="preserve"> / 24,000 บาท</t>
  </si>
  <si>
    <t>18/2568 ลว. 18 กุมภาพันธ์ 2568</t>
  </si>
  <si>
    <t xml:space="preserve"> / 18,000 บาท</t>
  </si>
  <si>
    <t xml:space="preserve"> / 96,160.05 บาท</t>
  </si>
  <si>
    <t>19/2568  ลว. 27 กุมภาพันธ์ 2568</t>
  </si>
  <si>
    <t>20/2568  ลว. 28 กุมภาพันธ์ 2568</t>
  </si>
  <si>
    <t>21/2568 ลว. 28 กุมภาพันธ์ 2568</t>
  </si>
  <si>
    <t xml:space="preserve"> / 160,547.10 บาท</t>
  </si>
  <si>
    <t xml:space="preserve">แบบ ขสร.1 </t>
  </si>
  <si>
    <t>จัดจ้างทำป้าย โครงการวันสงกรานต์</t>
  </si>
  <si>
    <t>จ้างเหมาบริการเช่าพื้นที่บริการอินเตอร์เน็ต และต่อโดเมนเนม ภายใต้ ชื่อ www.muakleksao.go.th</t>
  </si>
  <si>
    <t>จ้างดำเนินการเช็คระยะและบำรุงรักษารถกู้ชีพ-กู้ภัย หมายเลขทะเบียน กธ 7400 สระบุรี</t>
  </si>
  <si>
    <t>บริษัท โตโยต้าสระบุรี จำกัด</t>
  </si>
  <si>
    <t>วัสดุก่อสร้าง</t>
  </si>
  <si>
    <t>บริษัท ธรรมะ คอนกรีต จำกัด</t>
  </si>
  <si>
    <t>จ้างซ่อมแซมเครื่องปริ้นเตอร์ หมายลขครุภัณฑ์ 481-61-0024</t>
  </si>
  <si>
    <t>จ้างซ่อมแซมคอมพิวเตอร์โน๊ตบุ๊ค ยี่ห้อ Hp ประจำศูนย์ปฏิบัติการร่วมในการช่วยเหลือประชาชนอำเภอมวกเหล็ก</t>
  </si>
  <si>
    <t>วัสดุงานบ้านงานครัว</t>
  </si>
  <si>
    <t>วัสดุสำนักงาน</t>
  </si>
  <si>
    <t>โต๊ะหมู่บูชา</t>
  </si>
  <si>
    <t>ปั้มน้ำอัตโนมัติ</t>
  </si>
  <si>
    <t>ถังน้ำ</t>
  </si>
  <si>
    <t xml:space="preserve"> / 30,000 บาท</t>
  </si>
  <si>
    <t xml:space="preserve"> / 3,040 บาท</t>
  </si>
  <si>
    <t xml:space="preserve"> / 11,074.50 บาท</t>
  </si>
  <si>
    <t>บ.ไทม์สมีเดีย เว็บไซต์ จำกัด</t>
  </si>
  <si>
    <t xml:space="preserve"> / 8,000 บาท</t>
  </si>
  <si>
    <t xml:space="preserve"> / 21,739.19 บาท</t>
  </si>
  <si>
    <t xml:space="preserve"> / 5,730 บาท</t>
  </si>
  <si>
    <t xml:space="preserve"> / 10,400 บาท</t>
  </si>
  <si>
    <t xml:space="preserve"> / 2,900 บาท</t>
  </si>
  <si>
    <t xml:space="preserve"> / 5,780 บาท</t>
  </si>
  <si>
    <t xml:space="preserve"> / 39,315 บาท</t>
  </si>
  <si>
    <t xml:space="preserve"> / 2,075 บาท</t>
  </si>
  <si>
    <t>หจก. เกียร์ ทูลล์ 2003</t>
  </si>
  <si>
    <t xml:space="preserve"> / 25,900 บาท</t>
  </si>
  <si>
    <t xml:space="preserve"> / 19,500 บาท</t>
  </si>
  <si>
    <t xml:space="preserve"> / 8,900 บาท</t>
  </si>
  <si>
    <t xml:space="preserve"> / 3690 บาท</t>
  </si>
  <si>
    <t>14/2568  ลว. 19 มีนาคม 2568</t>
  </si>
  <si>
    <t>6/2568  ลว. 19 มีนาคม 2568</t>
  </si>
  <si>
    <t>7/2568  ลว.  27 มีนาคม 2568</t>
  </si>
  <si>
    <t>22/2568  ลว. 24 มีนาคม 2568</t>
  </si>
  <si>
    <t>16/2568 ลว.10 มีนาคม 2568</t>
  </si>
  <si>
    <t>17/2568 ลว. 12 มีนาคม 2568</t>
  </si>
  <si>
    <t>10/2568  ลว.13 มีนาคม 2568</t>
  </si>
  <si>
    <t>18/2568  ลว.14 มีนาคม 2568</t>
  </si>
  <si>
    <t>19/2568  ลว.18 มีนาคม 2568</t>
  </si>
  <si>
    <t>11/2568  ลว. 19 มีนาคม 2568</t>
  </si>
  <si>
    <t>12/2567  ลว. 19 มีนาคม 2568</t>
  </si>
  <si>
    <t>20/2568  ลว. 19 มีนาคม 2568</t>
  </si>
  <si>
    <t>14/2568  ลว. 25 มีนาคม 2568</t>
  </si>
  <si>
    <t>15/2568  ลว. 25 มีนาคม 2568</t>
  </si>
  <si>
    <t>16/2568  ลว. 25 มีนาคม 2568</t>
  </si>
  <si>
    <t>จ้างซ่อมรถบรรทุกขยะ ทะเบียน 84-4582 สระบุรี</t>
  </si>
  <si>
    <t>สมภพ การไฟฟ้า</t>
  </si>
  <si>
    <t xml:space="preserve"> / 5,660 บาท</t>
  </si>
  <si>
    <t>21/2568  ลว. 6 มีนาคม 2568</t>
  </si>
  <si>
    <t xml:space="preserve"> / 8,210 บาท</t>
  </si>
  <si>
    <t>จ้างซ่อมแซมรถยนต์ส่วนกลาง กม-1552 สระบุรี</t>
  </si>
  <si>
    <t xml:space="preserve"> / 8,150 บาท</t>
  </si>
  <si>
    <t>22/2568  ลว. 19 มีนาคม 2568</t>
  </si>
  <si>
    <t xml:space="preserve"> 23/2568  ลว. 24 มีนาคม 2568</t>
  </si>
  <si>
    <t>จ้างซ่อมแซมรถกระเช้า ทะเบียน 84-5629 สบ.</t>
  </si>
  <si>
    <t xml:space="preserve"> / 4,958 บาท</t>
  </si>
  <si>
    <t xml:space="preserve"> / 3,860 บาท</t>
  </si>
  <si>
    <t>8/2568  ลว.  24 เมษายน 2568</t>
  </si>
  <si>
    <t>7/2568  ลว. 8 เมษายน 2568</t>
  </si>
  <si>
    <t>ซื้อยางมะตอย</t>
  </si>
  <si>
    <t>บางอารมณ์</t>
  </si>
  <si>
    <t xml:space="preserve"> / 49,910 บาท</t>
  </si>
  <si>
    <t>3/2568  ลว. 8 เมษายน 2568</t>
  </si>
  <si>
    <t>จ้างซ่อมแซมคอสะพาน ม. 4 ไป ม.7 ม.4บ้านหลังเขา</t>
  </si>
  <si>
    <t>นายราเชนทร์  ธาตุเงิน</t>
  </si>
  <si>
    <t>8/2568  ลว. 18 เมษายน 2568</t>
  </si>
  <si>
    <t>จ้างเป่าบ่อบาดาล 4บ่อ 3 หมู่บ้าน ม.5/ ม.6/ ม.7</t>
  </si>
  <si>
    <t xml:space="preserve"> / 44,000 บาท</t>
  </si>
  <si>
    <t>9/2568  ลว. 21 เมษายน 2568</t>
  </si>
  <si>
    <t>จัดจ้างทำอาหารเพล โครงการสงกรานต์</t>
  </si>
  <si>
    <t>นางนงลักณ์ ทรัพย์หิรัญ</t>
  </si>
  <si>
    <t>จัดจ้างการแสดงรำวงย้อนยุค สงกรานต์</t>
  </si>
  <si>
    <t>จัดจ้างเหมาเช่าเต็นท์ โต๊ะ เก้าอี้ เครื่องเสียง เวที</t>
  </si>
  <si>
    <t>จัดจ้างเหมาจัดสถานที่ โครงการวันสงกรานต์</t>
  </si>
  <si>
    <t>จัดซื้อวัสดุ อุปกรณ์ โครงการวันสงกรานต์</t>
  </si>
  <si>
    <t>จัดซื้อทราย โครงการวันสงกรานต์</t>
  </si>
  <si>
    <t>จัดซื้อวัสดุก่อสร้าง (3 ศูนย์)</t>
  </si>
  <si>
    <t xml:space="preserve"> / 2,000 บาท</t>
  </si>
  <si>
    <t>นายศักด์ดา  เจริญสิงห์</t>
  </si>
  <si>
    <t xml:space="preserve"> / 19,000 บาท</t>
  </si>
  <si>
    <t xml:space="preserve"> / 39,800 บาท</t>
  </si>
  <si>
    <t>นายต้นตระการ จ่ากลาง</t>
  </si>
  <si>
    <t xml:space="preserve"> / 28,000 บาท</t>
  </si>
  <si>
    <t>น.ส.สุวรรณ์ วงษ์สิทธิ์</t>
  </si>
  <si>
    <t xml:space="preserve"> / 13,350 บาท</t>
  </si>
  <si>
    <t>ร้านธรรมะ คอนกรีต จำกัด</t>
  </si>
  <si>
    <t xml:space="preserve"> / 8,460 บาท</t>
  </si>
  <si>
    <t xml:space="preserve"> / 3,070 บาท</t>
  </si>
  <si>
    <t>23/2568  ลว. 3 เมษายน 2568</t>
  </si>
  <si>
    <t>24/2568 ลว. 3 เมษายน 2568</t>
  </si>
  <si>
    <t>25/2568  ลว.3 เมษายน 2568</t>
  </si>
  <si>
    <t>26/2568  ลว.3 เมษายน 2568</t>
  </si>
  <si>
    <t>27/2568  ลว.3 เมษายน 2568</t>
  </si>
  <si>
    <t>28/2568  ลว.3 เมษายน 2568</t>
  </si>
  <si>
    <t>29/2568  ลว.18 เมษายน 2568</t>
  </si>
  <si>
    <t>สายดับเพลิงชนิดยางสังเคราะห์ ขนาด 1.5 นิ้ว</t>
  </si>
  <si>
    <t>PJ เซฟตี้ เทรนนิ่ง เซนเตอร์</t>
  </si>
  <si>
    <t>ยาว 20 เมตร ข้อต่อทองเหลือง ขนาด 2.5 นิ้ว</t>
  </si>
  <si>
    <t>สายดับเพลิงชนิดผ้าใบ ขนาด 2.5 นิ้ว ยาว 10 เมตร</t>
  </si>
  <si>
    <t>ข้อต่อทองเหลือง ขนาด 2.5 นิ้ว</t>
  </si>
  <si>
    <t>จ้างเหมาเช่าที่พักชั่วคราว (เต็นท์) และไฟแสงสว่างตามกิจกรรมการป้องกันและลดอุบัติเหตุทางถนนช่วงเทศกาลสงกรานต์ ประจำปี พ.ศ.2568 จุดบริการประชาชน ณ บริเวณสี่แยกต้นแค และจุด ณ สามแยกน้ำตกเจ็ดสาวน้อย</t>
  </si>
  <si>
    <t>เสือ โต๊ะ เต้นท์ เช่า</t>
  </si>
  <si>
    <t>จ้างเหมาทำป้ายประชาสัมพันธ์ ตามกิจกรรมการป้องกันและลดอุบัติเหตุทางถนนช่วงเทศกาลสงกรานต์ ประจำปี พ.ศ.2568</t>
  </si>
  <si>
    <t>ห้างหุ้นส่วนจำกัด คลาสสิค การโฆษณา</t>
  </si>
  <si>
    <t>ซื้อกระเป๋าใส่เอกสาร ตามโครงการส่งแสริมเรียนรู้</t>
  </si>
  <si>
    <t>ร้านเจ๊นันท์</t>
  </si>
  <si>
    <t>สมุนไพรไทย</t>
  </si>
  <si>
    <t>หมายเลขครุภัณฑ์ 416-58-039</t>
  </si>
  <si>
    <t>ปลั๊กไฟพ่วงแบบม้วนโรล</t>
  </si>
  <si>
    <t>17/2568 ลว. 8 เมษายน 2568</t>
  </si>
  <si>
    <t>21/2568 ลว. 8 เมษายน 2568</t>
  </si>
  <si>
    <t>22/2568 ลว. 8 เมษายน 2568</t>
  </si>
  <si>
    <t>18/2568 ลว. 10 เมษายน 2568</t>
  </si>
  <si>
    <t>23/2568 ลว. 21 เมษายน 2568</t>
  </si>
  <si>
    <t>19/2568  ลว. 23 เมษายน 2568</t>
  </si>
  <si>
    <t xml:space="preserve"> / 48,000 บาท</t>
  </si>
  <si>
    <t xml:space="preserve"> / 31,500 บาท</t>
  </si>
  <si>
    <t xml:space="preserve"> / 5,906.40 บาท</t>
  </si>
  <si>
    <t xml:space="preserve"> / 30,600 บาท</t>
  </si>
  <si>
    <t xml:space="preserve"> / 850 บาท</t>
  </si>
  <si>
    <t>ซื้อวัคซีนพิษสุนัขบ้า</t>
  </si>
  <si>
    <t>หจก.ภาพร พาณิชย์</t>
  </si>
  <si>
    <t xml:space="preserve"> / 82,110บาท</t>
  </si>
  <si>
    <t>15/2568  ลว. 17 เมษายน 2568</t>
  </si>
  <si>
    <t>ไอที คอมพิวเตอร์</t>
  </si>
  <si>
    <t>16/2568  ลว. 21 เมษายน 2568</t>
  </si>
  <si>
    <t>ซื้อวัสดุวิทยาศาสตร์หรือการแพทย์</t>
  </si>
  <si>
    <t>บ.ทีเอ็นเอส เซอร์วิส (ประเทศไทย) จำกัด</t>
  </si>
  <si>
    <t xml:space="preserve"> / 82,650 บาท</t>
  </si>
  <si>
    <t>17/2568  ลว. 24 เมษายน 2568</t>
  </si>
  <si>
    <t>จ้างซ่อมรถบรรทุกขยะ ทะเบียน 85-5328 สบ.</t>
  </si>
  <si>
    <t xml:space="preserve"> / 8,860 บาท</t>
  </si>
  <si>
    <t xml:space="preserve"> 24/2568  ลว. 3 เมษายน 2568</t>
  </si>
  <si>
    <t>จ้างก่อสร้าง คก.ก่อสร้างถนนหินคลุก บริเวณทาง</t>
  </si>
  <si>
    <t>แยกเข้าบ้านนายคำเบา จิตรนอก ม.10</t>
  </si>
  <si>
    <t xml:space="preserve"> / 27,400  บาท</t>
  </si>
  <si>
    <t xml:space="preserve">                              สรุปผลการดำเนินงานจัดซื้อจัดจ้าง  ประจำเดือน   พฤษภาคม 2568</t>
  </si>
  <si>
    <t>สรุปผลการดำเนินงานจัดซื้อจัดจ้าง  ประจำเดือน   เมษายน  2568</t>
  </si>
  <si>
    <t xml:space="preserve">                                                  สรุปผลการดำเนินงานจัดซื้อจัดจ้าง  ประจำเดือน   มีนาคม 2568</t>
  </si>
  <si>
    <t xml:space="preserve">                                              สรุปผลการดำเนินงานจัดซื้อจัดจ้าง  ประจำเดือน   กุมภาพันธ์  2568</t>
  </si>
  <si>
    <t xml:space="preserve">แบบ ขสร. 1 </t>
  </si>
  <si>
    <t xml:space="preserve"> / 39,000 บาท</t>
  </si>
  <si>
    <t>จัดจ้างเหมาซ่อมเครื่องปรับอากาศ/กอง</t>
  </si>
  <si>
    <t>จัดซื้อวัสดุสำนักงาน/กอง</t>
  </si>
  <si>
    <t>จัดจ้างติดสติ๊กเกอร์ซีทรูห้อง/กอง</t>
  </si>
  <si>
    <t>จัดซื้ออาหารเสริม(นม)โรงเรียน/พ.ค.-มิ.ย.</t>
  </si>
  <si>
    <t>จัดซื้อวัสดุสำนักงาน/ศพด.</t>
  </si>
  <si>
    <t>35/2567  22 พฤษภาคม 2568</t>
  </si>
  <si>
    <t>จัดจ้างเหมาซ่อมประตู/ศพด.</t>
  </si>
  <si>
    <t>จัดจ้างเหมาบุคคล</t>
  </si>
  <si>
    <t xml:space="preserve"> / 1,500 บาท</t>
  </si>
  <si>
    <t xml:space="preserve"> / 4,400 บาท</t>
  </si>
  <si>
    <t>ร้านดีดี อิงค์เจ็ท</t>
  </si>
  <si>
    <t xml:space="preserve"> / 7,152 บาท</t>
  </si>
  <si>
    <t xml:space="preserve"> / 7,550 บาท</t>
  </si>
  <si>
    <t xml:space="preserve"> / 17,990 บาท</t>
  </si>
  <si>
    <t>นายอารยะ วิชัยประเสริฐ</t>
  </si>
  <si>
    <t xml:space="preserve"> / 2,500 บาท</t>
  </si>
  <si>
    <t>น.ส.วราภรณ์ การทำนา</t>
  </si>
  <si>
    <t xml:space="preserve"> / 36,000 บาท</t>
  </si>
  <si>
    <t>9/2568 ลว. 30 พฤษภาคม 2568</t>
  </si>
  <si>
    <t>30/2567  ลว.8 พฤษภาคม 2568</t>
  </si>
  <si>
    <t>31/2567  ลว.8 พฤษภาคม 2568</t>
  </si>
  <si>
    <t>32/2567 ลว. 19 พฤษภาคม 2568</t>
  </si>
  <si>
    <t>33/2567 ลว. 19 พฤษภาคม 2568</t>
  </si>
  <si>
    <t>34/2567  ลว. 20 พฤษภาคม 2568</t>
  </si>
  <si>
    <t>36/2567 ลว. 27 พฤษภาคม 2568</t>
  </si>
  <si>
    <t>37/2567  ลว. 29 พฤษภาคม 2568</t>
  </si>
  <si>
    <t>จ้างเหมายานพาหนะรถโดยสารไม่ประจำทางปรับอากาศ (รถตู้) เพื่อใช้สำหรับเดินทางเข้าร่วมอบรม ตามโครงการสัมมนาเพิ่มศักยภาพท้องถิ่นเพื่อการขับเคลื่อนอนาคตไทยอย่างยั่งยืน ระหว่างวันที่ 12-15 พฤษภาคม 2568 ณ มหาวิทยาลัยอุบลราชธานี อำเภอวารินชำราบ จังหวัดอุบลราชธานี</t>
  </si>
  <si>
    <t>นายสิทธิชัย แสงเมือง</t>
  </si>
  <si>
    <t>นางณกัญญา รุชะตา</t>
  </si>
  <si>
    <t xml:space="preserve">เครื่องคอมพิวเตอร์ สำหรับงานสำนักงาน </t>
  </si>
  <si>
    <t>ไอ ที คอมพิวเตอร์</t>
  </si>
  <si>
    <t>(จอแสดงภาพขนาดไม่น้อยกว่า 19 นิ้ว)</t>
  </si>
  <si>
    <t>เครื่องสำรองไฟฟ้า ขนาด 800 VA</t>
  </si>
  <si>
    <t>จ้างดำเนินการเช็คระยะและบำรุงรักษารถยนต์ส่วนกลาง หมายเลขทะเบียน กบ 4469 สระบุรี</t>
  </si>
  <si>
    <t>วิโรจน์โฟโต้</t>
  </si>
  <si>
    <t>จ้างเหมาบริการบุคคลภายนอก นางสาววรัญญา ไกรมานพ เจ้าหน้าที่ปฏิบัติงานศูนย์ปฏิบัติการร่วมในการช่วยเหลือประชาชนขององค์กรปกครองส่วนท้องถิ่น (สถานที่กลาง)</t>
  </si>
  <si>
    <t>นางสาววรัญญา ไกรมานพ</t>
  </si>
  <si>
    <t xml:space="preserve"> / 13,000 บาท</t>
  </si>
  <si>
    <t xml:space="preserve"> / 5,000 บาท</t>
  </si>
  <si>
    <t xml:space="preserve"> / 9,295.41 บาท</t>
  </si>
  <si>
    <t xml:space="preserve"> / 1,900 บาท</t>
  </si>
  <si>
    <t xml:space="preserve"> / 15,000 บาท</t>
  </si>
  <si>
    <t>26/2568 6 ลว.พฤษภาคม 2568</t>
  </si>
  <si>
    <t>27/2568  ลว. 6 พฤษภาคม 2568</t>
  </si>
  <si>
    <t>21/2568  ลว. 8 พฤษภาคม 2568</t>
  </si>
  <si>
    <t>28/2568  ลว. 29 พฤษภาคม 2568</t>
  </si>
  <si>
    <t>22/2568  ลว. 30 พฤษภาคม 2568</t>
  </si>
  <si>
    <t>29/2568  ลว. 30 พฤษภาคม 2568</t>
  </si>
  <si>
    <t>ซื้อ คก.สนันสนุนผ้าอ้อมผู้ใหญ่</t>
  </si>
  <si>
    <t>บ.เฮลที ไลฟ์ สไตล์ อินโนเวชั่น จำกัด</t>
  </si>
  <si>
    <t xml:space="preserve"> / 124,065 บาท</t>
  </si>
  <si>
    <t>18/2568  ลว. 25 เมษายน 2568</t>
  </si>
  <si>
    <t>ซื้อ คก.ติดตั้งโคมไฟฟ้าส่องสว่างพลังงานแสง</t>
  </si>
  <si>
    <t>อาทิตย์ ม.13</t>
  </si>
  <si>
    <t>บ.เรเซอร์การไฟฟ้า (ประเทศไทย)จำกัด มหาชน</t>
  </si>
  <si>
    <t xml:space="preserve"> / 3,519,175 บาท</t>
  </si>
  <si>
    <t>19/2568  ลว. 28 เมษายน 2568</t>
  </si>
  <si>
    <t>ซื้อ คก.ติดตั้งไฟฟ้าแสงสว่างพลังงานแสงอาทิตย์</t>
  </si>
  <si>
    <t xml:space="preserve">เส้น ม.8 ไป ม.10 </t>
  </si>
  <si>
    <t xml:space="preserve"> / 6,398,500 บาท</t>
  </si>
  <si>
    <t>20/2568  ลว. 28 เมษายน 2568</t>
  </si>
  <si>
    <t>ซื้อวัสดุคงทน ถังรองรับขยะ พลาสติกสีน้ำเงิน</t>
  </si>
  <si>
    <t>ขนาด 200 ลิตร</t>
  </si>
  <si>
    <t>ธนพร พาณิชย์</t>
  </si>
  <si>
    <t xml:space="preserve"> / 147,000 บาท</t>
  </si>
  <si>
    <t>21/2568  ลว. 1 พฤษภาคม 2568</t>
  </si>
  <si>
    <t>ซื้อน้ำมันเชื้อเพลิง โครงการป้องกันและระงับโรคติดต่อ</t>
  </si>
  <si>
    <t>บ.มวกเหล็กปิโตรเลียม จำกัด</t>
  </si>
  <si>
    <t xml:space="preserve"> / 6,000 บาท</t>
  </si>
  <si>
    <t>22/2568  ลว. 6 พฤษภาคม 2568</t>
  </si>
  <si>
    <t>ซื้อวัสดุยานพาหนะและขนส่ง</t>
  </si>
  <si>
    <t>อำนาจการยางจำกัด</t>
  </si>
  <si>
    <t xml:space="preserve"> / 144,400 บาท</t>
  </si>
  <si>
    <t>23/2568  ลว. 22 พฤษภาคม 2568</t>
  </si>
  <si>
    <t>จ้างเหมาซ่อมแซมกล้องถ่ายภาพ เลขครุภัณฑ์ 452-60-009</t>
  </si>
  <si>
    <t>อ๊อดโมบาย</t>
  </si>
  <si>
    <t xml:space="preserve"> / 890  บาท</t>
  </si>
  <si>
    <t>26/2568  ลว. 14 พฤษภาคม 2568</t>
  </si>
  <si>
    <t xml:space="preserve">แบบ ขสร.1  </t>
  </si>
  <si>
    <t xml:space="preserve">                                       สรุปผลการดำเนินงานจัดซื้อจัดจ้าง  ประจำเดือน   กรกฎาคม   2568</t>
  </si>
  <si>
    <t xml:space="preserve">                                       สรุปผลการดำเนินงานจัดซื้อจัดจ้าง  ประจำเดือน    มิถุนายน 2568</t>
  </si>
  <si>
    <t>วันที่  30  มิถุนายน 2568</t>
  </si>
  <si>
    <t>จ้างเปลี่ยนถ่ายน้ำมันเครื่องและซ่อมแซมส่วน</t>
  </si>
  <si>
    <t xml:space="preserve">ที่สึกหรอ (หมายเลขทะเบียน กง 7655) </t>
  </si>
  <si>
    <t>จัดซื้อวัสดุงานบ้านงานครัว/ศพด.</t>
  </si>
  <si>
    <t>จัดซื้อวัสดุ โครงการหนูน้อยปลูกผัก</t>
  </si>
  <si>
    <t>จัดจ้างปรับปรุงผนังห้องน้ำ/ศพด.</t>
  </si>
  <si>
    <t>จัดซื้อวัสดุงานบ้านงานครัว(ที่นอน)/ศพด.</t>
  </si>
  <si>
    <t>จัดซื้อวัสดุงานบ้านงานครัว(แก้ว,แปรง)/ศพด.</t>
  </si>
  <si>
    <t>จัดจ้างซ่อมคอมพิวเตอร์/</t>
  </si>
  <si>
    <t>จัดซื้ออาหารเสริม(นม)โรงเรียน ก.ค.-ก.ย.</t>
  </si>
  <si>
    <t>จัดซื้อวัสดุสำนักงาน /ศพด.</t>
  </si>
  <si>
    <t xml:space="preserve"> / 6,920 บาท</t>
  </si>
  <si>
    <t>ร้านเจนิส</t>
  </si>
  <si>
    <t xml:space="preserve"> / 20,195 บาท</t>
  </si>
  <si>
    <t>ร้านดอกบวบพันธ์เกษตร</t>
  </si>
  <si>
    <t>หจก.พี เอส คอนสตัคชั่น แอนด์ เซอร์วิส</t>
  </si>
  <si>
    <t xml:space="preserve"> / 4,000 บาท</t>
  </si>
  <si>
    <t xml:space="preserve"> / 21,500 บาท</t>
  </si>
  <si>
    <t>ร้านกิมมี่ก๊อปปี้ปริ้น</t>
  </si>
  <si>
    <t xml:space="preserve"> / 9,362 บาท</t>
  </si>
  <si>
    <t>ร้านไอที คมพิวเตอร์</t>
  </si>
  <si>
    <t xml:space="preserve"> / 2,480 บาท</t>
  </si>
  <si>
    <t xml:space="preserve"> / 343,052.25 บาท</t>
  </si>
  <si>
    <t xml:space="preserve"> / 7,440 บาท</t>
  </si>
  <si>
    <t>หจก.กิจเจริญปากช่อง</t>
  </si>
  <si>
    <t xml:space="preserve"> / 99,980.80 บาท</t>
  </si>
  <si>
    <t>4/2568 ลว. 16 มิถุนายน 2568</t>
  </si>
  <si>
    <t>5/2568 ลว. 27 มิถุนายน 2568</t>
  </si>
  <si>
    <t>38/2568  ลว. 6 มิถุนายน 2568</t>
  </si>
  <si>
    <t>39/2568  ลว. 10 มิถุนายน 2568</t>
  </si>
  <si>
    <t>40/2568  ลว. 18 มิถุนายน 2568</t>
  </si>
  <si>
    <t>41/2568  ลว. 18 มิถุนายน 2568</t>
  </si>
  <si>
    <t>42/2568  ลว. 19 มิถุนายน 2568</t>
  </si>
  <si>
    <t>43/2568  ลว. 19 มิถุนายน 2568</t>
  </si>
  <si>
    <t>44/2568  ลว. 26 มิถุนายน 2568</t>
  </si>
  <si>
    <t xml:space="preserve">ซื้อครุภัณฑ์สำนักงาน </t>
  </si>
  <si>
    <t>หจก.เกียร์ทูลล์ 2003</t>
  </si>
  <si>
    <t>24/2568  ลว. 10 มิถุนายน 2568</t>
  </si>
  <si>
    <t xml:space="preserve"> / 4,350 บาท</t>
  </si>
  <si>
    <t>25/2568  ลว. 12 มิถุนายน 2568</t>
  </si>
  <si>
    <t>จ้างเหมาซ่อมแซมเครื่องพิมพ์</t>
  </si>
  <si>
    <t>27/2568  ลว. 12 มิถุนายน 2568</t>
  </si>
  <si>
    <t>จ้างเหมาซ่อมแซมกุญแจตู้เก็บเอกสาร</t>
  </si>
  <si>
    <t>นางสาวพิมพ์นิภา จิตรมั่นเพียร</t>
  </si>
  <si>
    <t xml:space="preserve"> / 1,500  บาท</t>
  </si>
  <si>
    <t>28/2568  ลว. 26  มิถุนายน 2568</t>
  </si>
  <si>
    <t>บริเวณสายอ่างเก็บน้ำซับอิจิ 2 ม.10</t>
  </si>
  <si>
    <t xml:space="preserve">จ้างก่อสร้าง คก.ก่อสร้างถนน คสล. </t>
  </si>
  <si>
    <t xml:space="preserve"> / 483,100 บาท</t>
  </si>
  <si>
    <t>29/2568  ลว. 30 มิถุนายน 2568</t>
  </si>
  <si>
    <t>บริเวณกลุ่มบ้านอาจารย์ไพศาล ม.4</t>
  </si>
  <si>
    <t xml:space="preserve"> / 484,700 บาท</t>
  </si>
  <si>
    <t>30/2568  ลว. 30 มิถุนายน 2568</t>
  </si>
  <si>
    <t>บริเวณกลุ่มบ้านนางละอองดาว เกสร ม.8</t>
  </si>
  <si>
    <t xml:space="preserve"> / 127,000 บาท</t>
  </si>
  <si>
    <t>31/2568  ลว. 30 มิถุนายน 2568</t>
  </si>
  <si>
    <t>จัดจ้างทำป้าย โครงการป้องกันเด็กจมน้ำ</t>
  </si>
  <si>
    <t>ร้านขายยา หมอยาเภสัช มวกเหล็ก</t>
  </si>
  <si>
    <t>จ้างเหมาซ่อมแซมรถบรรทุกน้ำอเนกประสงค์ หมายเลขทะเบียน บท 9222 สระบุรี</t>
  </si>
  <si>
    <t>อู่ช่างหนุ่ยมวกเหล็กรวมช่างเซอร์วิส</t>
  </si>
  <si>
    <t>วัสดุเครื่องแต่งกาย</t>
  </si>
  <si>
    <t>จ้างเหมาซ่อมแซมบำรุงรักษารถยนต์กู้ชีพ-กู้ภัย หมายเลขทะเบียน กธ 7400 สระบุรี</t>
  </si>
  <si>
    <t>สมภพการไฟฟ้า</t>
  </si>
  <si>
    <t>จ้างเหมาซ่อมแซมและบำรุงรักษาเครื่องปรับอากาศ หมายเลขครุภัณฑ์ 420-64-0026</t>
  </si>
  <si>
    <t>มวกเหล็กแอร์</t>
  </si>
  <si>
    <t xml:space="preserve">จ้างเหมายานพาหนะรถโดยสารไม่ประจำทางปรับอากาศ เพื่อใช้สำหรับการเดินทางตามโครงการฝึกอบรมและศึกษาดูงานเฉลิมพระเกียรติ พระบาทสมเด็จพระเจ้าอยู่หัว เนื่องในโอกาสพระราชพิธีมหามงคลเฉลิมพระชนมพรรษา 7 รอบ 28 กรกฏาคม 2568 </t>
  </si>
  <si>
    <t>ห้างหุ้นส่วนจำกัด สุรพล ทรานสปอร์ต</t>
  </si>
  <si>
    <t xml:space="preserve">จ้างดำเนินการเช็คระยะและบำรุงรักษารถยนต์กู้ชีพ-กู้ภัย หมายเลขทะเบียน กธ 7400 สระบุรี </t>
  </si>
  <si>
    <t xml:space="preserve"> /200,000 บาท</t>
  </si>
  <si>
    <t xml:space="preserve"> / 13,100 บาท</t>
  </si>
  <si>
    <t xml:space="preserve"> / 11,885 บาท</t>
  </si>
  <si>
    <t xml:space="preserve"> / 920 บาท </t>
  </si>
  <si>
    <t xml:space="preserve"> / 250 บาท</t>
  </si>
  <si>
    <t xml:space="preserve"> / 2,520 บาท</t>
  </si>
  <si>
    <t xml:space="preserve"> / 321 บาท</t>
  </si>
  <si>
    <t xml:space="preserve"> / 13,050 บาท</t>
  </si>
  <si>
    <t xml:space="preserve"> / 35,000 บาท</t>
  </si>
  <si>
    <t xml:space="preserve"> / 5,4520 บาท</t>
  </si>
  <si>
    <t xml:space="preserve"> / 9,880 บาท</t>
  </si>
  <si>
    <t xml:space="preserve"> / 642 บาท</t>
  </si>
  <si>
    <t xml:space="preserve"> / 17,000 บาท</t>
  </si>
  <si>
    <t xml:space="preserve"> / 14,615 บาท</t>
  </si>
  <si>
    <t xml:space="preserve"> / 4,094.89 บาท</t>
  </si>
  <si>
    <t>10/2568 ลว.   9 กรกฎาคม 2568</t>
  </si>
  <si>
    <t>11/2568  ลว.  21 กรกฎาคม 2568</t>
  </si>
  <si>
    <t>7/2568  ลว.  21 กรกฎาคม 2568</t>
  </si>
  <si>
    <t>8/2568   ลว.  21 กรกฎาคม 2568</t>
  </si>
  <si>
    <t>9/2568  ลว.  21 กรกฎาคม 2568</t>
  </si>
  <si>
    <t>10/2568  ลว.  21 กรกฎาคม 2568</t>
  </si>
  <si>
    <t>46/2568  ลว. 21 กรกฎาคม 2568</t>
  </si>
  <si>
    <t>27/2568  ลว. 2 กรกฎาคม 2568</t>
  </si>
  <si>
    <t>32/2568  ลว. 2 กรกฎาคม 2568</t>
  </si>
  <si>
    <t>28/2568  ลว. 3 กรกฎาคม 2568</t>
  </si>
  <si>
    <t>34/2568  ลว. 4 กรกฎาคม 2568</t>
  </si>
  <si>
    <t>29/2568  ลว. 21 กรกฎาคม 2568</t>
  </si>
  <si>
    <t>35/2568  ลว. 21 กรกฎาคม 2568</t>
  </si>
  <si>
    <t>36/2568 ลว. 23 กรกฎาคม 2568</t>
  </si>
  <si>
    <t>30/2568  ลว. 24 กรกฎาคม 2568</t>
  </si>
  <si>
    <t>37/2568  ลว. 30 กรกฎาคม 2568</t>
  </si>
  <si>
    <t>ตั้งใจค้าไม้ &amp; เฟอร์นิเจอร์</t>
  </si>
  <si>
    <t xml:space="preserve"> / 12,000 บาท</t>
  </si>
  <si>
    <t>26 /2568  ลว. 9 กรกฎาคม 2568</t>
  </si>
  <si>
    <t xml:space="preserve"> / 3,675  บาท</t>
  </si>
  <si>
    <t>27/2568  ลว. 21 กรกฎาคม 2568</t>
  </si>
  <si>
    <t>ซื้อวัสดุแบบพิมพ์</t>
  </si>
  <si>
    <t xml:space="preserve"> /1,720.25  บาท</t>
  </si>
  <si>
    <t>28/2568  ลว. 22 กรกฎาคม 2568</t>
  </si>
  <si>
    <t>จ้าง คก. ก่อสร้างวางท่อระบายน้ำ คสล.</t>
  </si>
  <si>
    <t>บริเวณหน้าร้านเกี่ยวก้อยไปถึงโรงน้ำแข็ง</t>
  </si>
  <si>
    <t xml:space="preserve"> / 484,500 บาท</t>
  </si>
  <si>
    <t>32/2568  ลว. 18 กรกฎาคม 2568</t>
  </si>
  <si>
    <t>จ้างเหมาทำตรายาง ชื่อ-นามสกุล</t>
  </si>
  <si>
    <t xml:space="preserve"> / 625 บาท</t>
  </si>
  <si>
    <t>33/2568  ลว. 21 กรกฎาคม 2568</t>
  </si>
  <si>
    <t>จ้างเหมาซ่อมแซมเครื่องปรับอากาศ</t>
  </si>
  <si>
    <t xml:space="preserve"> / 963 บาท</t>
  </si>
  <si>
    <t>34/2568  ลว. 25 กรกฎาคม 2568</t>
  </si>
  <si>
    <t xml:space="preserve">                                สรุปผลการดำเนินงานจัดซื้อจัดจ้าง  ประจำเดือน   สิงหาคม  2568</t>
  </si>
  <si>
    <t xml:space="preserve">จ้างเหมาบริการงานทำความสะอาด </t>
  </si>
  <si>
    <t>จำนวน 1 รายการ</t>
  </si>
  <si>
    <t xml:space="preserve">จ้างตัดติดสติ๊กเกอร์ 3M สะท้อนแสง </t>
  </si>
  <si>
    <t xml:space="preserve">ติดรอบรถ 3 ล้อและติดสติ๊กเกอร์ตัด </t>
  </si>
  <si>
    <t>ติดกระจกหน้ารถ 6 ล้อ จำนวน 1 ชุด</t>
  </si>
  <si>
    <t xml:space="preserve">จ้างซ่อมแซมส่วนที่สึกหรอ (หมายเลขทะเบียน </t>
  </si>
  <si>
    <t>กง 7655) จำนวน 1 รายการ</t>
  </si>
  <si>
    <t xml:space="preserve">จ้างเหมาซ่อมแซมถนนคอนกรีตเสริมเหล็ก </t>
  </si>
  <si>
    <t>(บริเวณซอยน้อยสวัสดิ์) หมู่ที่ 3 บ้านมวกเหล็ก</t>
  </si>
  <si>
    <t xml:space="preserve"> จำนวน 1 งาน</t>
  </si>
  <si>
    <t>นาย พันธมิตร เคะนะอ่อน</t>
  </si>
  <si>
    <t>จัดจ้างทำป้าย โครงการเรียนรู้นอกสถานที่</t>
  </si>
  <si>
    <t>จัดจ้างเหมารถบัส โครงการเรียนรู้นอกสถานที่</t>
  </si>
  <si>
    <t>จัดจ้างซ่อมประตูรั้ว ศพด.บ้านหมาก</t>
  </si>
  <si>
    <t>จัดซื้อวัสดุก่อสร้าง/ศพด.</t>
  </si>
  <si>
    <t>จัดจ้างเหมา โครงการปรับปรุงต่อเติมฯ</t>
  </si>
  <si>
    <t>จัดซื้อวัสดุสำนักงาน /กอง</t>
  </si>
  <si>
    <t>วัสดุยานพาหนะและขนส่ง</t>
  </si>
  <si>
    <t>ศรีสุข อะไหล่ยนต์</t>
  </si>
  <si>
    <t>วัสดุไฟฟ้าและวิทยุ</t>
  </si>
  <si>
    <t>จ้างเหมาปรับปรุงรถกู้ชีพ-กู้ภัย หมายเลขทะเบียน</t>
  </si>
  <si>
    <t xml:space="preserve">อ๊อด การช่าง </t>
  </si>
  <si>
    <t>กธ 7400 สระบุรี</t>
  </si>
  <si>
    <t xml:space="preserve"> / 23,600 บาท</t>
  </si>
  <si>
    <t xml:space="preserve"> /11,000 บาท</t>
  </si>
  <si>
    <t xml:space="preserve"> / 2,996 บาท</t>
  </si>
  <si>
    <t xml:space="preserve"> / 2,830 บาท </t>
  </si>
  <si>
    <t>นายชันโรจน์ วีระประสงค์ชัย</t>
  </si>
  <si>
    <t xml:space="preserve"> / 500 บาท</t>
  </si>
  <si>
    <t>หจก.สระบุรีสมบูรณ์ทรัพย์</t>
  </si>
  <si>
    <t xml:space="preserve"> /60,000 บาท</t>
  </si>
  <si>
    <t>นายพันธมิตร เคนะอ่อน</t>
  </si>
  <si>
    <t>ร้านธรรมะ คอนกรีต</t>
  </si>
  <si>
    <t xml:space="preserve"> / 815 บาท</t>
  </si>
  <si>
    <t xml:space="preserve"> / 250,000 บาท</t>
  </si>
  <si>
    <t xml:space="preserve"> / 18,420 บาท</t>
  </si>
  <si>
    <t xml:space="preserve"> / 21,5112 บาท</t>
  </si>
  <si>
    <t xml:space="preserve"> / 35,095 บาท</t>
  </si>
  <si>
    <t>เจ้ตา พลาสติก</t>
  </si>
  <si>
    <t xml:space="preserve"> / 2,800 บาท</t>
  </si>
  <si>
    <t xml:space="preserve"> / 930 บาท</t>
  </si>
  <si>
    <t xml:space="preserve"> / 200,000 บาท</t>
  </si>
  <si>
    <t>12/2568  ลว. 13 สิงหาคม 2568</t>
  </si>
  <si>
    <t>13/2568  ลว. 13 สิงหาคม 2568</t>
  </si>
  <si>
    <t>11/2568 ลว. 4 สิงหาคม 2568</t>
  </si>
  <si>
    <t>12/2568 ลว. 6 สิงหาคม 2568</t>
  </si>
  <si>
    <t>13/2568 ลว. 6 สิงหาคม 2568</t>
  </si>
  <si>
    <t>14/2568  ลว.20 สิงหาคม 2568</t>
  </si>
  <si>
    <t>47/2568 ลว.  6 สิงหาคม 2568</t>
  </si>
  <si>
    <t>48/2568  ลว. 6 สิงหาคม 2568</t>
  </si>
  <si>
    <t>49/2568  ลว. 18 สิงหาคม 2568</t>
  </si>
  <si>
    <t>50/2568  ลว. 18 สิงหาคม 2568</t>
  </si>
  <si>
    <t>51/2568  ลว. 19 สิงหาคม 2568</t>
  </si>
  <si>
    <t>52/2568  ลว. 26 สิงหาคม 2568</t>
  </si>
  <si>
    <t>53/2568  ลว.26 สิงหาคม 2568</t>
  </si>
  <si>
    <t>54/2568  ลว.27 สิงหาคม 2568</t>
  </si>
  <si>
    <t>32/2568  ลว. 5 สิงหาคม 2568</t>
  </si>
  <si>
    <t>33/2568  ลว. 6 สิงหาคม 2568</t>
  </si>
  <si>
    <t>จ้างเหมาติดตั้งฟิล์มกรองแสง</t>
  </si>
  <si>
    <t xml:space="preserve"> /  16,337.83 บาท</t>
  </si>
  <si>
    <t>39/2567  ลว. 7 สิงหาคม 2568</t>
  </si>
  <si>
    <t>35/2567  ลว. 6 สิงหาคม 2568</t>
  </si>
  <si>
    <t>36/2567  ลว. 6 สิงหาคม 2568</t>
  </si>
  <si>
    <t>จ้าง คก.ก่อสร้างถนน คสล. บริเวณจากทางแยกสาย</t>
  </si>
  <si>
    <t>หลักถึงบ้านคุณสมศรี ขุนมัย ม.5 บ้านหินลับ</t>
  </si>
  <si>
    <t xml:space="preserve"> / 120,000 บาท</t>
  </si>
  <si>
    <t>37/2567  ลว. 8 สิงหาคม 2568</t>
  </si>
  <si>
    <t>จ้าง คก.ก่อสร้างถนน คสล. บริเวณบ้านนายมงคล</t>
  </si>
  <si>
    <t>ถึงบ้านนางทองเพียร เข่งพิมง ม.5 บ้านหินลับ</t>
  </si>
  <si>
    <t xml:space="preserve"> / 111,300 บาท</t>
  </si>
  <si>
    <t>38/2567  ลว. 8 สิงหาคม 2568</t>
  </si>
  <si>
    <t>จ้าง คก.ก่อสร้างสนามฟุตบอล 7 คน บริเวณศูนย์</t>
  </si>
  <si>
    <t>เศรษฐกิจพอเพียง ม.12 บ้านเขาไม้เกวียน</t>
  </si>
  <si>
    <t xml:space="preserve"> / 449,000 บาท</t>
  </si>
  <si>
    <t>39/2567  ลว. 8 สิงหาคม 2568</t>
  </si>
  <si>
    <t xml:space="preserve"> / 6,441.40 บาท</t>
  </si>
  <si>
    <t>40/2567  ลว. 13  สิงหาคม 2568</t>
  </si>
  <si>
    <t>จ้าง คก.ก่อสร้างถนน คสล. บริเวณบ้านนางพรณภา</t>
  </si>
  <si>
    <t>ถึงบ้านนายสุธี เต็มบุญ ม.5 บ้านหินลับ</t>
  </si>
  <si>
    <t xml:space="preserve"> / 47,400 บาท</t>
  </si>
  <si>
    <t>41/2567  ลว. 15 สิงหาคม 2568</t>
  </si>
  <si>
    <t xml:space="preserve">                            สรุปผลการดำเนินงานจัดซื้อจัดจ้าง  ประจำเดือน   กันยายน  2568</t>
  </si>
  <si>
    <t xml:space="preserve">แบบ ขสร. 1  </t>
  </si>
  <si>
    <t>ซื้อวัสดุอุปกรณ์สำนักงาน จำนวน 1 รายการ</t>
  </si>
  <si>
    <t>ซื้อเก้าอี้ทำงาน จำนวน 1 ตัว</t>
  </si>
  <si>
    <t>ซื้อวัสดุคอมพิวเตอร์ จำนวน 1 รายการ</t>
  </si>
  <si>
    <t>ซื้อวัสดุอุปกรณ์ก่อสร้าง จำนวน 1 รายการ</t>
  </si>
  <si>
    <t>จ้างเหมาติดตั้งฟิล์มกรองแสงและติดสติ๊กเกอร์</t>
  </si>
  <si>
    <t>ซีทรู จำนวน 1 รายการ</t>
  </si>
  <si>
    <t>วัสดุคอมพิวเตอร์</t>
  </si>
  <si>
    <t>ร้าน เค เอส เซ็นต์เตอร์</t>
  </si>
  <si>
    <t xml:space="preserve"> / 16,405 บาท</t>
  </si>
  <si>
    <t xml:space="preserve"> / 35,935 บาท</t>
  </si>
  <si>
    <t xml:space="preserve"> /2,500 บาท</t>
  </si>
  <si>
    <t xml:space="preserve"> / 2,150 บาท</t>
  </si>
  <si>
    <t xml:space="preserve"> /2,070 บาท</t>
  </si>
  <si>
    <t xml:space="preserve"> / 2,090 บาท</t>
  </si>
  <si>
    <t xml:space="preserve"> / 6,420 บาท</t>
  </si>
  <si>
    <t xml:space="preserve"> / 18,380 บาท</t>
  </si>
  <si>
    <t xml:space="preserve"> / 29,175 บาท</t>
  </si>
  <si>
    <t xml:space="preserve"> / 5,900 บาท</t>
  </si>
  <si>
    <t xml:space="preserve"> / 1,000 บาท</t>
  </si>
  <si>
    <t xml:space="preserve"> / 12,100 บาท</t>
  </si>
  <si>
    <t>14/2568   ลว.  1 กันยายน 2568</t>
  </si>
  <si>
    <t>15/2568   ลว. 10 กันยายน 2568</t>
  </si>
  <si>
    <t>16/2568 ลว.  10 กันยายน 2568</t>
  </si>
  <si>
    <t>05/2568  ลว. 3 กันยายน 2568</t>
  </si>
  <si>
    <t>06/2568 ลว.  8 กันยายน 2568</t>
  </si>
  <si>
    <t>07/2568  ลว.8 กันยายน 2568</t>
  </si>
  <si>
    <t>08/2568  ลว.9 กันยายน 2568</t>
  </si>
  <si>
    <t>09/2568  ลว. 9 กันยายน 2568</t>
  </si>
  <si>
    <t>15/2568 ลว. 11 กันยายน 2568</t>
  </si>
  <si>
    <t>55/2568  ลว.2 กันยายน 2568</t>
  </si>
  <si>
    <t>34/2568 ลว. 29 สิงหาคม 2568</t>
  </si>
  <si>
    <t>35/2568  ลว. 2 กันยายน 2568</t>
  </si>
  <si>
    <t>36/2567 ลว. 2 กันยายน 2568</t>
  </si>
  <si>
    <t>37/2567 ลว. 10 กันยายน 2568</t>
  </si>
  <si>
    <t>38/2568  ลว. 10 กันยายน 2568</t>
  </si>
  <si>
    <t>คอม เซอร์วิส</t>
  </si>
  <si>
    <t xml:space="preserve"> / 1,080  บาท</t>
  </si>
  <si>
    <t>29/2568  ลว. 2 กันยายน 2568</t>
  </si>
  <si>
    <t xml:space="preserve"> / 6,950 บาท</t>
  </si>
  <si>
    <t>30/2568  ลว. 10 กันยายน 2568</t>
  </si>
  <si>
    <t xml:space="preserve"> / 10,432 บาท</t>
  </si>
  <si>
    <t>31/2568  ลว. 11 กันยายน 2568</t>
  </si>
  <si>
    <t xml:space="preserve"> / 39,760 บาท</t>
  </si>
  <si>
    <t>32/2568  ลว. 12 กันยายน 2568</t>
  </si>
  <si>
    <t>33/2568  ลว. 15 กันยายน 2568</t>
  </si>
  <si>
    <t>จ้าง คก.ปรับปรุงท่อเมนประปาหมู่บ้าน</t>
  </si>
  <si>
    <t>บ้านนางสุทิพย์ แพ่งสวัสดิ์</t>
  </si>
  <si>
    <t xml:space="preserve"> / 225,700  บาท</t>
  </si>
  <si>
    <t xml:space="preserve"> 42/2568  ลว. 4 กันยายน 2568</t>
  </si>
  <si>
    <t>จ้าง คก.ก่อสร้างบล๊อกคอนเวิร์สระบายน้ำ</t>
  </si>
  <si>
    <t>บริเวณบ้านนางอำนวย รัตนมรรคคา ม.6</t>
  </si>
  <si>
    <t xml:space="preserve"> / 346,500 บาท</t>
  </si>
  <si>
    <t>43/2568  ลว. 4 กันยายน 2568</t>
  </si>
  <si>
    <t>จ้าง คก.ปรับปรุงศาลาประชาคมหมู่บ้าน</t>
  </si>
  <si>
    <t>ม.9 บ้านแก่งหรุ</t>
  </si>
  <si>
    <t xml:space="preserve"> /  200,000 บาท</t>
  </si>
  <si>
    <t xml:space="preserve"> 44/2568  ลว. 4 กันยายน 2568</t>
  </si>
  <si>
    <t xml:space="preserve"> / 1,380  บาท</t>
  </si>
  <si>
    <t xml:space="preserve"> 45/2568  ลว. 10 กันยายน 2568</t>
  </si>
  <si>
    <t>จ้าง คก. ติดตั้งไฟฟ้าสาธารณะโซลาร์เซลล์ บริเวณ</t>
  </si>
  <si>
    <t>จากบ้านผู้ใหญ่ประจวบ แวงวรรณ ไปอ่างเก็บน้ำ</t>
  </si>
  <si>
    <t>บ.วินคอนสตรัคชั่น แอนด์ ซัพพลาย จำกัด</t>
  </si>
  <si>
    <t xml:space="preserve"> / 398,500 บาท</t>
  </si>
  <si>
    <t>462568  ลว. 12 กันยายน 2568</t>
  </si>
  <si>
    <t>เส้นไปหนองใหญ่,ป้อมตำตรวจ, ผาแดง</t>
  </si>
  <si>
    <t xml:space="preserve"> / 192,200  บาท</t>
  </si>
  <si>
    <t>47/2568  ลว. 12 กันยายน 2568</t>
  </si>
  <si>
    <t>จ้าง คก. ก่อสร้างถนน คสล. บริเวณสายบ้านนายอดุย</t>
  </si>
  <si>
    <t>คัมภิรานนท์ เชื่อมสายหลัก ม.6 บ้านซับประดู่</t>
  </si>
  <si>
    <t xml:space="preserve"> /  35,800 บาท</t>
  </si>
  <si>
    <t>48/ 2568  ลว. 12กันยายน 2568</t>
  </si>
  <si>
    <t>จ้าง คก. ปรับปรุงประปาหมู่บ้าน โดยติดตั้งระบบ</t>
  </si>
  <si>
    <t>ไฟฟ้าแสงสว่างพลังงานแสงอาทิตย์ ม.6 บ้านนางแถว กำจร</t>
  </si>
  <si>
    <t>49/ 2568  ลว. 12 กันยายน 2568</t>
  </si>
  <si>
    <t>จ้าง คก.ก่อสร้างอาคารสำนักงาน อบต.มวกเหล็ก</t>
  </si>
  <si>
    <t>นางสมณา  แพ่งสวัสดิ์</t>
  </si>
  <si>
    <t xml:space="preserve"> / 297,000  บาท</t>
  </si>
  <si>
    <t xml:space="preserve"> 50 /2568  ลว. 12 กันยายน 2568</t>
  </si>
  <si>
    <t>จ้างประกวดราคาก่อสร้างปรับปรุงพื้นที่ สนง. อบต.</t>
  </si>
  <si>
    <t>e-biddind</t>
  </si>
  <si>
    <t>หจก.พีเอส คอนสตรัคชั่น แอนด์ เซอร์วิส</t>
  </si>
  <si>
    <t xml:space="preserve"> / 548,000  บาท</t>
  </si>
  <si>
    <t xml:space="preserve"> E1/ 2568  ลว. 22 กันยายน 2568</t>
  </si>
  <si>
    <t>จ้างประกวดราคาก่อสร้าง ถนน คสล. บริเวณซอย</t>
  </si>
  <si>
    <t>ศาลเจ้าพ่อบุญลือ ซอยบ้านยายแตงอ่อน ม.1</t>
  </si>
  <si>
    <t>หจก.เจ๊ฟ แอนด์ เจล ยิ่งยิ่งเจริญ</t>
  </si>
  <si>
    <t xml:space="preserve"> / 504,691  บาท</t>
  </si>
  <si>
    <t xml:space="preserve"> E2/2568  ลว. 30 กันยายน 2568</t>
  </si>
  <si>
    <t>จ้างประกวดราคาก่อสร้าง วางท่อระบายน้ำ คสล.</t>
  </si>
  <si>
    <t>ซอย 1 ต่อ จากจุดเดิมไปถึงฝายมอมะเกลือ ม.3</t>
  </si>
  <si>
    <t xml:space="preserve"> / 597,082  บาท</t>
  </si>
  <si>
    <t xml:space="preserve"> E3/2568  ลว. 30 กันยายน 2568</t>
  </si>
  <si>
    <t>สรุปผลการดำเนินการจัดซื้อจัดจ้างหรือจัดหาพัสดุ ประจำปีงบประมาณ พ.ศ. 2568 (เดือน ตุลาคม 2567 - กันยายน 2568)</t>
  </si>
  <si>
    <t>ลำดับที่</t>
  </si>
  <si>
    <t>วิธีการจัดซื้อจัดจ้าง</t>
  </si>
  <si>
    <t>จำนวนโครงการ</t>
  </si>
  <si>
    <t>งบประมาณจัดซื้อหรือจ้าง (บาท)</t>
  </si>
  <si>
    <t>ปัญหา/อุปสรรค</t>
  </si>
  <si>
    <t>ข้อเสนอแนะ</t>
  </si>
  <si>
    <t>วิธีคัดเลือก</t>
  </si>
  <si>
    <t>1.การส่งเอกสารจัดซื้อจัดจ้างให้งานพัสดุล่าช้า ไม่เป็นไปตามระยะเวลาที่กำหนดตามระเบียบ</t>
  </si>
  <si>
    <t>1.ติดตามเร่งรัดหน่วยงานให้จัดส่งเอกสารการจัดซื้อจัดจ้าง  ให้เป็นไปตามระยะเวลาที่กำหนด</t>
  </si>
  <si>
    <t>วิธีเฉพาะเจาะจง</t>
  </si>
  <si>
    <t>2.ข้อกฎหมาย ระเบียบมีการเปลี่ยนแปลงอยู่เสมอ ทำให้เกิดความไม่เข้าใจอย่างชัดเจน</t>
  </si>
  <si>
    <t>2.เจ้าหน้าที่ควรได้รับการฝึกอบรม เพื่อศึกษาขอกฎหมายระเบียบ หนังสือสั่งการมากยิ่งขึ้น</t>
  </si>
  <si>
    <t>วิธีประกาศเชิญชวนทั่วไป</t>
  </si>
  <si>
    <t>องค์การบริหารส่วนตำบลมวกเหล็ก อำเภอมวกเหล็ก จังหวัดสระบุรี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</si>
</sst>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41E]#,##0.00"/>
  </numFmts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Angsana New"/>
      <family val="1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4"/>
      <color theme="1"/>
      <name val="Angsana New"/>
      <family val="1"/>
    </font>
    <font>
      <sz val="13"/>
      <color rgb="FF000000"/>
      <name val="Angsana New"/>
      <family val="1"/>
      <charset val="222"/>
    </font>
    <font>
      <sz val="13"/>
      <color rgb="FF000000"/>
      <name val="AngsanaUPC"/>
      <family val="1"/>
      <charset val="222"/>
    </font>
    <font>
      <sz val="13"/>
      <color theme="1"/>
      <name val="Browallia New"/>
      <family val="2"/>
      <charset val="222"/>
    </font>
    <font>
      <sz val="12"/>
      <color theme="1"/>
      <name val="Angsana New"/>
      <family val="1"/>
    </font>
    <font>
      <sz val="14"/>
      <color theme="1"/>
      <name val="Angsana New"/>
      <family val="1"/>
      <charset val="222"/>
    </font>
    <font>
      <sz val="13"/>
      <color theme="1"/>
      <name val="Angsana New"/>
      <family val="1"/>
      <charset val="222"/>
    </font>
    <font>
      <sz val="11"/>
      <color rgb="FF000000"/>
      <name val="Angsana New"/>
      <family val="1"/>
      <charset val="222"/>
    </font>
    <font>
      <sz val="11"/>
      <color theme="1"/>
      <name val="Angsana New"/>
      <family val="1"/>
    </font>
    <font>
      <sz val="14"/>
      <color theme="1"/>
      <name val="Browallia New"/>
      <family val="2"/>
      <charset val="222"/>
    </font>
    <font>
      <sz val="15"/>
      <color theme="1"/>
      <name val="Angsana New"/>
      <family val="1"/>
    </font>
    <font>
      <sz val="11"/>
      <color theme="1"/>
      <name val="Tahoma"/>
      <family val="2"/>
      <scheme val="minor"/>
    </font>
    <font>
      <b/>
      <sz val="16"/>
      <color theme="1"/>
      <name val="Sarabun"/>
    </font>
    <font>
      <sz val="16"/>
      <color theme="1"/>
      <name val="Sarabun"/>
    </font>
    <font>
      <b/>
      <sz val="16"/>
      <color rgb="FFFF0000"/>
      <name val="Sarabun"/>
    </font>
    <font>
      <sz val="16"/>
      <color rgb="FFFF0000"/>
      <name val="Sarabun"/>
    </font>
    <font>
      <sz val="11"/>
      <color theme="1"/>
      <name val="Angsana New"/>
      <family val="1"/>
      <charset val="222"/>
    </font>
    <font>
      <b/>
      <sz val="11"/>
      <color theme="1"/>
      <name val="Angsana New"/>
      <family val="1"/>
      <charset val="222"/>
    </font>
    <font>
      <b/>
      <sz val="14"/>
      <color theme="1"/>
      <name val="Sarabun"/>
    </font>
    <font>
      <sz val="14"/>
      <color theme="1"/>
      <name val="Tahom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6" fillId="0" borderId="0"/>
  </cellStyleXfs>
  <cellXfs count="211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3" fontId="5" fillId="0" borderId="2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top" wrapText="1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4" fontId="4" fillId="0" borderId="4" xfId="0" applyNumberFormat="1" applyFont="1" applyBorder="1" applyAlignment="1">
      <alignment horizontal="center" vertical="center"/>
    </xf>
    <xf numFmtId="43" fontId="5" fillId="0" borderId="4" xfId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43" fontId="5" fillId="0" borderId="0" xfId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0" fillId="0" borderId="6" xfId="0" applyBorder="1"/>
    <xf numFmtId="0" fontId="0" fillId="0" borderId="7" xfId="0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43" fontId="4" fillId="0" borderId="0" xfId="1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/>
    </xf>
    <xf numFmtId="0" fontId="0" fillId="0" borderId="12" xfId="0" applyBorder="1"/>
    <xf numFmtId="0" fontId="0" fillId="0" borderId="5" xfId="0" applyBorder="1"/>
    <xf numFmtId="4" fontId="4" fillId="0" borderId="11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1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4" fontId="8" fillId="0" borderId="12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6" fillId="0" borderId="0" xfId="2"/>
    <xf numFmtId="0" fontId="18" fillId="0" borderId="0" xfId="2" applyFont="1"/>
    <xf numFmtId="0" fontId="17" fillId="0" borderId="18" xfId="2" applyFont="1" applyBorder="1" applyAlignment="1">
      <alignment horizontal="center" vertical="center" wrapText="1"/>
    </xf>
    <xf numFmtId="0" fontId="18" fillId="0" borderId="18" xfId="2" applyFont="1" applyBorder="1" applyAlignment="1">
      <alignment horizontal="center" wrapText="1"/>
    </xf>
    <xf numFmtId="0" fontId="18" fillId="2" borderId="18" xfId="2" applyFont="1" applyFill="1" applyBorder="1" applyAlignment="1">
      <alignment wrapText="1"/>
    </xf>
    <xf numFmtId="0" fontId="20" fillId="0" borderId="18" xfId="2" applyFont="1" applyBorder="1" applyAlignment="1">
      <alignment horizontal="center" wrapText="1"/>
    </xf>
    <xf numFmtId="4" fontId="20" fillId="0" borderId="18" xfId="2" applyNumberFormat="1" applyFont="1" applyBorder="1" applyAlignment="1">
      <alignment horizontal="center" wrapText="1"/>
    </xf>
    <xf numFmtId="4" fontId="20" fillId="3" borderId="19" xfId="2" applyNumberFormat="1" applyFont="1" applyFill="1" applyBorder="1" applyAlignment="1">
      <alignment horizontal="left" wrapText="1"/>
    </xf>
    <xf numFmtId="4" fontId="20" fillId="0" borderId="19" xfId="2" applyNumberFormat="1" applyFont="1" applyBorder="1" applyAlignment="1">
      <alignment horizontal="left" wrapText="1"/>
    </xf>
    <xf numFmtId="0" fontId="20" fillId="0" borderId="19" xfId="2" applyFont="1" applyBorder="1" applyAlignment="1">
      <alignment horizontal="left" vertical="top" wrapText="1"/>
    </xf>
    <xf numFmtId="0" fontId="18" fillId="0" borderId="18" xfId="2" applyFont="1" applyBorder="1" applyAlignment="1">
      <alignment horizontal="center"/>
    </xf>
    <xf numFmtId="4" fontId="20" fillId="0" borderId="20" xfId="2" applyNumberFormat="1" applyFont="1" applyBorder="1" applyAlignment="1">
      <alignment horizontal="left" wrapText="1"/>
    </xf>
    <xf numFmtId="0" fontId="20" fillId="0" borderId="20" xfId="2" applyFont="1" applyBorder="1" applyAlignment="1">
      <alignment horizontal="left" wrapText="1"/>
    </xf>
    <xf numFmtId="43" fontId="0" fillId="0" borderId="0" xfId="0" applyNumberFormat="1"/>
    <xf numFmtId="43" fontId="21" fillId="0" borderId="0" xfId="0" applyNumberFormat="1" applyFont="1"/>
    <xf numFmtId="0" fontId="21" fillId="0" borderId="0" xfId="0" applyFont="1"/>
    <xf numFmtId="43" fontId="9" fillId="0" borderId="0" xfId="1" applyFont="1" applyBorder="1" applyAlignment="1">
      <alignment horizontal="center" vertical="center"/>
    </xf>
    <xf numFmtId="43" fontId="22" fillId="0" borderId="0" xfId="0" applyNumberFormat="1" applyFont="1"/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3" fontId="5" fillId="0" borderId="2" xfId="1" applyFont="1" applyBorder="1" applyAlignment="1">
      <alignment horizontal="center" vertical="center"/>
    </xf>
    <xf numFmtId="43" fontId="5" fillId="0" borderId="5" xfId="1" applyFont="1" applyBorder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/>
    </xf>
    <xf numFmtId="4" fontId="15" fillId="0" borderId="5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4" fontId="4" fillId="0" borderId="12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4" fontId="4" fillId="0" borderId="2" xfId="0" applyNumberFormat="1" applyFont="1" applyBorder="1" applyAlignment="1">
      <alignment horizontal="left" vertical="center"/>
    </xf>
    <xf numFmtId="4" fontId="4" fillId="0" borderId="5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" fontId="4" fillId="0" borderId="3" xfId="0" applyNumberFormat="1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3" fontId="14" fillId="0" borderId="2" xfId="1" applyFont="1" applyBorder="1" applyAlignment="1">
      <alignment horizontal="center" vertical="center"/>
    </xf>
    <xf numFmtId="43" fontId="14" fillId="0" borderId="12" xfId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187" fontId="8" fillId="0" borderId="15" xfId="0" applyNumberFormat="1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49" fontId="8" fillId="0" borderId="2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43" fontId="14" fillId="0" borderId="5" xfId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5" fillId="0" borderId="12" xfId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12" xfId="1" applyFont="1" applyBorder="1" applyAlignment="1">
      <alignment horizontal="center" vertic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43" fontId="4" fillId="0" borderId="12" xfId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187" fontId="8" fillId="0" borderId="6" xfId="0" applyNumberFormat="1" applyFont="1" applyBorder="1" applyAlignment="1">
      <alignment horizontal="left"/>
    </xf>
    <xf numFmtId="187" fontId="8" fillId="0" borderId="7" xfId="0" applyNumberFormat="1" applyFont="1" applyBorder="1" applyAlignment="1">
      <alignment horizontal="left"/>
    </xf>
    <xf numFmtId="0" fontId="8" fillId="0" borderId="1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left" vertical="center"/>
    </xf>
    <xf numFmtId="4" fontId="5" fillId="0" borderId="5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4" fontId="5" fillId="0" borderId="12" xfId="0" applyNumberFormat="1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4" fontId="5" fillId="0" borderId="12" xfId="0" applyNumberFormat="1" applyFont="1" applyBorder="1" applyAlignment="1">
      <alignment horizontal="left" vertical="center"/>
    </xf>
    <xf numFmtId="0" fontId="5" fillId="0" borderId="14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43" fontId="5" fillId="0" borderId="4" xfId="1" applyFont="1" applyBorder="1" applyAlignment="1">
      <alignment horizontal="center" vertical="center"/>
    </xf>
    <xf numFmtId="43" fontId="5" fillId="0" borderId="7" xfId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23" fillId="0" borderId="0" xfId="2" applyFont="1" applyAlignment="1">
      <alignment horizontal="center"/>
    </xf>
    <xf numFmtId="0" fontId="24" fillId="0" borderId="0" xfId="2" applyFont="1"/>
    <xf numFmtId="0" fontId="19" fillId="0" borderId="0" xfId="2" applyFont="1" applyAlignment="1">
      <alignment horizontal="center"/>
    </xf>
    <xf numFmtId="0" fontId="16" fillId="0" borderId="0" xfId="2"/>
  </cellXfs>
  <cellStyles count="3">
    <cellStyle name="จุลภาค" xfId="1" builtinId="3"/>
    <cellStyle name="ปกติ" xfId="0" builtinId="0"/>
    <cellStyle name="ปกติ 2" xfId="2" xr:uid="{5B347531-0F5C-4280-B464-A5BCB44CA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9BFA88-853D-445F-BB74-CDBB55C66106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2A2A7D3-BB55-4D9F-873A-CD0B477C368C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B62A8DD-FF13-493D-B806-E1D448A17078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A0F42BA-2BD3-43F3-8F8A-CA0831ADECBF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CF3CDC77-B7F2-48AC-B943-6A617769B8EF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62FC10E7-AAB6-4A48-92B6-AE61C0BE7826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2AAB69F-49D9-4057-9FDD-98A39C2750F8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F7F7D453-B9EA-4514-8C66-314A215AA92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FCCC3C6B-0CC1-40E5-B26A-A4AC2CD98218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2A5B7619-6518-4706-8519-65CF58E56C63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6502B64-7673-4A86-BE3A-1D28EF08DF8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EE8901A0-76F1-43C0-B917-DDBE33AB9B9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58A09A15-6266-4502-AB32-9988CFCF2E1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5B9ABDF6-6426-42E6-862E-304404F78CD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99DE817B-DB37-4147-ADCB-E73617B80E2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B8C769B-5E03-4D64-947E-6731D83B1E72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B252D40D-12CA-45C1-9E63-ECE9A610E84D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07617442-722B-4FBD-95CF-601021567F7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DB0A151-5474-477E-9328-D2035F54C5D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E38FE430-E725-446D-B4FC-1C03006B61C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C9636067-8A63-4458-AA38-0D0AF7BF641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39F2BC3A-6569-4682-99B0-8D8360C2E1DF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1325A2A-B669-42B7-BA5D-F89AC5006CF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C5A20B25-063B-462A-AE82-9DDCAD9E744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AB667FE0-577E-45E2-A4D2-DF5FDB0B6BE3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C9A569B-27F7-412D-AD64-2E7B8F174C55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C14C99D-FAB9-4B33-A078-A26B0F31EBCE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F696874-DDF5-4A99-8F38-DC658050DE3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1D3DC3AE-27B7-4622-AA6F-D5CB818FBA54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82610FA5-C76E-4CA4-B7D9-5C6A3B243CC3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FE8030AF-A069-4BD8-A1E1-40561E1EDA4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FE792174-9F2F-447A-8F3C-C8B3F7FB498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7A8F852E-CF73-4A1A-BA9A-5C88D47DE22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C657ACD6-869D-4F89-B508-4CB2DC65AD2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D78BA8A5-6749-48A8-AE79-14C7DF85B78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F1276D97-AC3F-4639-BB8C-5E1E0799EE6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2A685359-3702-4043-830A-560EFA1F274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F392DF0-E151-46FF-90B7-6C7DD5F2414D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140BFDD6-608D-4643-AEBD-995902026A96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8D7123CC-1C12-4026-B424-355768B13DD8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A465AE5F-62D5-40B6-B778-E3CFDBBFF749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B95C47C9-E748-41D6-86DE-8D9A39E6E2F7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0C41794-974B-4A13-AC67-4B73EF95640D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C186099A-76CD-4619-A6A1-C74597CCFD8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93CED425-3AEA-48F0-963D-CE8F2393C3D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BF176918-07E1-4150-9E66-BACAC8E7C20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854A5C44-41E2-43ED-BB99-844D7EAADA8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AADECCC1-F03D-40AB-A31F-176291747729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67717990-7B0F-4BFA-AD6D-71EF000FA77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1E5B71B1-0D8B-4703-9F24-408D1FC3AEB7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A14283BB-9316-4F73-B511-60AE8527D5E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C63B425-7AFD-4C5F-935E-AB0DCDE73B7B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B1AD686-457D-4BF6-8C8B-EA348862864D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1D68813C-1667-4C03-9AF4-E20128FAC5B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5EF39BDF-8239-4340-893E-52B3DFD1353F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92BE2E0E-0928-4441-82EC-98C076E43DEA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8E503C51-B7A5-4E4C-B476-85E08A70F3B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CE04555D-A61E-4122-8531-EC5E8905C0A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01D1180-8043-48FD-A945-8BF5FCD8F4F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58BF0069-F76D-4F20-962C-06CB42DCFB9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9AA963A0-8167-4ADD-8FE2-0F7E5299FCEB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17798D0C-8088-4BE1-9C1E-BCEE00F1464F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65FE6015-697F-4CE6-8A4E-AA2969D23B6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AEE1ACD4-294F-4DDB-9D24-B168B7A3375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2F9C76F9-681A-47A3-A4DA-E4E96DC9EDF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9026214-B05A-4529-92B6-EF0EFB3449C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8BB6197D-5296-417F-BD8A-10005A96235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113E961F-B0A1-4EF2-863D-C02BDAC4DA5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46048B61-BA87-49FA-81D2-D76DE88611A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46F5DC55-DA2A-4D68-8FDB-D43389F7C89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7AE952B-2BC8-43A0-888C-50F1F37C592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E58BD649-D7CD-4803-A3F2-4E185F54506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E0CE8D29-C8AA-4A74-8F3C-CC43B5C40C4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7110FEFD-FAA1-478A-AB35-1E7182640DA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91BFF4DE-FA1F-411E-B7DB-310DEA64FDD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6401ADD8-E07B-4601-BC43-933B28CB70E6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B195DA4B-BCDA-41F0-83B6-DF7E81F4D9B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D95A1A5E-7968-48BE-8B28-11EE8D2F7B59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79DD1C66-DB18-46C8-ADF6-563DA581EEDB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F77136CD-0E48-4060-887F-C8E9534694B2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89EEF5DD-30D2-486D-A2DC-B6F8F6E0C03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D19982A8-5001-46BA-BDFF-483727EBB33E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A4579265-F429-4C18-A5FF-F28A58E0671C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153B28B0-3CE7-4A9D-8C8C-CF2BA5EBEDD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3F3794AF-A5C9-4170-B547-3CB4DF6DAB2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52372AF7-C903-43F5-81BD-F5E7D269326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07BE887-2D5B-4EA4-AB53-A80E680F585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BB1CCB8-1583-4981-BB15-C47330E847B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0E3A5919-B6C8-4197-B229-C5ADF361597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8EA4B5E6-4E79-47B2-BD0D-B7C822CF335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164AE1B0-2793-4762-BB58-3B533D272B0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F87DF668-47BC-4359-BEA4-F1ABCB49478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E635DD22-1F12-4848-A2C8-974CA788ABA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3C06A1F3-F073-44C4-9F35-1A34E7B8AE8F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DA53816D-EE80-4939-B18B-FC7923AAF5E8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C7DC4224-8A3D-4E82-AC6D-492E3BD01EB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C12853DB-10D3-4FF1-8F60-04B3CAF55F6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0AC456D6-A04F-4421-A250-6E4DB26C8186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8E4B7776-1086-4ACE-86AF-EB9219DE9574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569434A6-F159-4E5F-B9F8-F4A46081AA25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C7E63464-DD3D-40EF-B503-3AE45713EE7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93BC5DA9-960E-4B6C-B49F-AEFC8B58A8A9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D030524D-3986-4191-8F7D-B921414A721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DC15415D-AA26-491C-8720-A6B5C240BA6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A35D08D8-3713-4A04-B86C-3D84C21D55E4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C2967311-F1D8-48BC-A70F-33711134EE3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15B55315-4D27-427B-9743-3E47F755E60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78838E60-68FB-44EF-B011-F920CF94B59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F43A4EB5-E9E6-4BF4-9419-810BAB78BD1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AA2758E3-9D54-494C-BABC-01C70892B02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5B0DF9FF-BC43-415B-9960-83A07E6FFFF5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1D0A2760-289B-4570-983C-1C02DCF0694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A79DFD2E-0E40-446D-814B-CE99AD5CBC17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B26410F2-F310-4E0E-AFBA-5D32C67A441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25A15D97-AD26-41C2-8F15-FC4C4B6708D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D6E08FFD-9E65-4AAB-88FE-B74399C5D96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4B0DC316-1E1D-4AD4-A5AA-5097D682964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EEA707BD-BF3E-4785-BC4D-46418949984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64CF3815-0F4E-4C74-8675-93F48327FB81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59A97FF6-31F6-4ADC-97A5-01055D63B41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C63C9C26-1F71-4A8B-9542-E4D3C906DBDA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C1145F32-434C-4181-82DF-49F02EB64C2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DF37AA96-1305-4AC7-B353-86043CBB917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0BC71C48-000A-4DF5-B840-93410E18D61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AD37709B-CFFA-4F1F-870C-1EA0010D158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D5918EBD-37EE-4517-B6C0-8B5DEA4736E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C24042D7-AD69-4BA5-8F8D-90FAC0487AB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4772DC8B-871C-4A82-B8EB-490CF4A3481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2593959E-02CC-4366-8488-A29A7E4193E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27053F4A-54F5-46AA-9647-11EE6EE655A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B81CDCE7-C295-48BA-8572-A5B3165ECD7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EFCFCC2D-4B3C-4BE1-B1E5-6135B60F76B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D1DCAEEB-CA7D-43F1-9018-567AE9AA98A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FD68C346-1C72-4728-9613-204F769FBF7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3E19A2B1-0298-42A2-9F5F-EA5E27AFD3E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4B167EA1-8CE4-4D8D-AD21-E318385D0624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5F69FC4-7E4D-4911-A9DA-BAECE03BB86B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7BC6D9D7-2080-4C98-8DA4-7F9E8EFD36DD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117DA0B3-7814-45BB-9F61-20057590393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532EF6DC-E794-484F-8935-31D84AA52A5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9FAD7AEA-3187-4346-A6AB-D4F3A2E4675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EA981493-365C-4A0D-B6D3-1FD4307239D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6DD6A76E-7D92-49BA-A832-CEFBD52EE48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D034B054-E632-4682-A7F5-EE184C98AF1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20108C34-8775-425B-95B7-2A7C3588C06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C89E7453-1F14-4DCD-BA0F-2407FFE11BB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939EDCD4-E212-4B16-9F0E-EE156ED3BE8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D8BCEF1C-FF3B-42C0-8B3E-52EEE727A40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26466415-76AA-4DB1-9490-A861875C6F1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17FF66A8-F2BA-48A2-879A-D6367B84E2F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6F389AFA-D31F-437C-8351-F0F875D520E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E28976DA-2A6D-4D17-AF75-3CFE158DA79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036DEDB6-F757-4380-91A0-157AF89EDB4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EEF052FC-14AF-490F-B765-5490C0BDADA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9C43118F-7C35-44B8-9E76-26964AFAE1F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A178DB75-D2FA-40E5-B567-52C632059E9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2A028A33-76DC-450D-B444-C51535FF7CF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36D9E20A-2309-4C73-BC05-460C012EFF7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5F2B411B-843E-4A08-ABFC-19582CE4A06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242062DA-F2F0-4281-A410-3605F97A482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C0C0A02D-9677-4A79-94AE-A59CE0BFA39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5A773AA4-A9B7-4733-A86A-10EDE9B09E67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8A804695-1620-49EE-8831-F48B876EF18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09BA6E18-0BF9-49E6-878A-D8ABD292B55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B4D0C36A-BC0C-4F77-8756-C43ABF00677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CFDD75E8-9C29-42ED-AB60-4B8D1891725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39C60938-F0CB-4146-B9FE-C1C38C26E5F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AB5DA097-46EE-4F18-B67B-A883F186EF9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74754189-7EB3-4E0A-96F0-A46EB76337D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6D6FD5CD-B287-440B-B598-712713D1849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B2C7E918-8035-4DF4-9136-EE0786357C0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D1227C88-946B-4991-8387-D6033C8F725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3E62847F-7BF9-42CC-A2F5-E985C93D310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957219A4-D0C5-4C99-A2C2-AF4CED8250A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07A664CD-3285-417D-B9E6-A41A5575E57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1348D6F3-F978-45BD-9EF0-52255E9E6CD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435E465C-73D3-48DF-9909-6D05257F1C0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93A7832C-46C8-4C68-BB36-646DCE3B8DC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3BDD6A6D-6411-474C-B4A8-984F2C6BD1B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708F3094-F9DD-4137-88B1-AF7C02A7576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8ED9364F-BB8D-41FD-8823-38D99EE3663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6775F51C-7E4A-4B53-BF89-3865817654D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B30D8D72-96E8-4D6B-B3E4-666D1AE004B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AF16CFA3-FBA7-4B71-8FE2-02F1FA31473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9A76CDBD-D8D1-417D-A430-243BBF53521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4C6E6A75-3425-44D3-ACF5-8305AE025BC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91E085B8-6DE5-4DFC-BCBB-5B797946E2D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7AFC944A-1C13-40C4-838B-7430786733F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2A0FD4D5-22BE-4991-8CFC-C7269239239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D6B5906E-EAD3-453D-918E-D7D538C6771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28582A21-9F18-4A42-AE84-C3BC8ACCB8C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C6F05715-783A-43FD-BBE6-87708C535F2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28D93B3F-7E0D-42DF-A54F-731A7F83382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1A0F0157-C492-44A7-A2D5-6E9A056A263B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D039A5FC-A380-4170-82E1-E1B454C0E1BF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1B597186-7DB8-4189-97CC-E3142ABC3FF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44BC3AB8-0043-44E3-9D48-DF2883A967F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43FFAEE0-345A-45FF-9103-FE75B7AA7271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991E927B-9B87-4108-A5FE-9B11E8F7426F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68B4C855-A8C8-4877-940B-388166C6DD2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72389201-4C3E-4E83-A060-8756ED226CD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65DEC35B-C8E1-4C63-872C-DF0863B05E3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A7F7050D-A12A-4FE2-BD0B-EC99481E1BA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E976E00E-B727-468B-BBAC-399878EA2301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5DE4FF98-A1D3-40E7-A00A-0ED302AEE0E8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AD1BCCBC-F46C-4132-B02E-C4A66F5D592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0F07F014-6B32-4D9B-A822-FF7384F66FC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98FE17F2-4696-4A4B-BB4C-94B90338BD0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910FA1A7-B684-48C1-8A7B-A35857ED78F0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8D1DEF8F-FFC3-45D1-B561-92731103494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24F16DC9-66AA-4588-AC53-6E69132F6F7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5969A869-CADE-479B-AB89-14A31E1F140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06B2B543-8C57-4D29-8943-519C164C60A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3EAD5D5A-CAA0-4F6D-A61F-1AD781A21E6C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A13F4606-F90B-42F7-AFE5-7BE4829C9725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DE745107-5DF5-4B52-AEC5-524F86D12F9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9879BC89-EDB2-4B7D-A31B-77287A1FCBE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DA24CA32-2D61-4DC4-BAE5-269B70B52B1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A2CFDB9C-CC2F-4556-9569-1BA7383C85B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1EDDDD0C-BCA7-4DF0-B3DC-D7C0BA193A4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42A14684-9C55-4CD8-8ACF-3F64D480F6D1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7DCF84A5-3E95-4C1C-A513-1898CA81742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74EAFDC9-882B-4250-BAAC-A9DB5E943CD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649729BA-F4CE-4323-8B89-8358E4C2581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5A86D0F6-A1C3-476E-BCD7-FEC9DB928DC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7E55D733-66D5-414B-8682-E11D9CD6B74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EE85B90A-1682-4188-9108-B993CD8D5AA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19E17ED6-C979-484D-A608-B08C38890BA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C1B4A391-D93F-49EE-A760-086A002CDD1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1FBA2E52-0014-42D3-87EA-6A89CE38D80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F82DBC1B-8C31-41AD-B703-FAEA054F0E4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D6643196-89ED-4446-9CE4-4860544C36C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1E1EECAC-417F-43BE-96B1-B130E6E6937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A54CAAE9-DF77-4DB1-A6EC-57E1A09105CD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0731219F-0C61-4DE6-8E87-AFBBFAEAFEC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D7F33832-F762-4414-8F5E-CC57B4A7AE3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2F050CDC-2417-4522-B947-8D705BCEC96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7D58B731-DEF3-43AA-9E03-3466139303B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4F4C0148-1638-428A-A342-AD93487AC79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288D7561-36BE-4A72-90A3-CE56721901E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49901B33-10B1-4EFA-87D2-7969F9D3CAE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91210DE1-D453-4121-B540-6A1598C81B0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8CF649BB-669B-41DE-89B3-3F90A9E266C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EF5A222B-D792-4FF4-A8ED-D73324B6CCE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03209BBC-958C-4D5D-866D-88C6D0914A1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981481BA-B25F-425A-934E-8FEA262797A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71FC59E6-78AD-4B25-AB9F-BBD3539736E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23EB686F-089B-4A1E-9539-86EEC413823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A18ACC3F-4A00-4F64-8687-FC05FE33022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21ABBDF3-3936-458D-9940-EC6B57F220F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6B107092-E865-4DCC-A815-5B61D322FA7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BB47A4DA-DCE3-4607-B12A-2CDBE2B8D03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A857C9E7-5B74-4B29-9CE8-27D4378DA53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DF015A57-959E-4355-AA7D-FD3A96172A7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F9AFCC0C-C4C8-44CD-B23E-715C27AF583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D990130B-5E2B-4CBA-93D3-A3FCF9AC774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583D412F-CEB8-46BA-A2A3-A899907078C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02494E8D-A03F-4393-876E-C8D55438132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44576A15-028A-4830-939F-5AB61A05DE1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CEA61684-B72A-4F72-A08E-091A15F92BE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9CC985A3-2DE7-4C37-8753-9BABB0D4498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F309D06D-62A2-4C86-83AD-AA14F0280F4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A63F3487-439B-4404-942A-A9786596DBB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79E55F42-6EC9-4242-A1F6-6D3EC4773D7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6C63C34B-5410-424B-BAD5-ABD46A9C3EB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631684A4-F0CE-41BD-8BB2-BA13963F5976}"/>
            </a:ext>
          </a:extLst>
        </xdr:cNvPr>
        <xdr:cNvSpPr txBox="1"/>
      </xdr:nvSpPr>
      <xdr:spPr>
        <a:xfrm>
          <a:off x="56899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BEA0F5DD-1750-4793-B983-FD51AFC98FBB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15</xdr:row>
      <xdr:rowOff>0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A8D32ACF-E30E-49A4-9209-F8AE080C4631}"/>
            </a:ext>
          </a:extLst>
        </xdr:cNvPr>
        <xdr:cNvSpPr txBox="1"/>
      </xdr:nvSpPr>
      <xdr:spPr>
        <a:xfrm>
          <a:off x="5689910" y="1478886"/>
          <a:ext cx="3180989" cy="921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D1B47B21-2563-419B-86BC-2CFF3150930A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6A88C795-3CBA-4CD3-A203-734C5814ABA4}"/>
            </a:ext>
          </a:extLst>
        </xdr:cNvPr>
        <xdr:cNvSpPr txBox="1"/>
      </xdr:nvSpPr>
      <xdr:spPr>
        <a:xfrm>
          <a:off x="56899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B7C1B328-3157-4853-8AE9-EAAA3EAE8B17}"/>
            </a:ext>
          </a:extLst>
        </xdr:cNvPr>
        <xdr:cNvSpPr txBox="1"/>
      </xdr:nvSpPr>
      <xdr:spPr>
        <a:xfrm>
          <a:off x="56899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42887757-CFD4-4E6D-986F-A2350628DE62}"/>
            </a:ext>
          </a:extLst>
        </xdr:cNvPr>
        <xdr:cNvSpPr txBox="1"/>
      </xdr:nvSpPr>
      <xdr:spPr>
        <a:xfrm>
          <a:off x="56899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15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739116D2-201F-426C-8BB0-5AC6C73A695B}"/>
            </a:ext>
          </a:extLst>
        </xdr:cNvPr>
        <xdr:cNvSpPr txBox="1"/>
      </xdr:nvSpPr>
      <xdr:spPr>
        <a:xfrm>
          <a:off x="5689910" y="1478886"/>
          <a:ext cx="3180989" cy="921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2F01A67B-4BC9-40AD-AF0B-5D9F263BE6B4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98DD13FF-95E3-4D22-82A5-8E37280D4EA9}"/>
            </a:ext>
          </a:extLst>
        </xdr:cNvPr>
        <xdr:cNvSpPr txBox="1"/>
      </xdr:nvSpPr>
      <xdr:spPr>
        <a:xfrm>
          <a:off x="56899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0</xdr:rowOff>
    </xdr:from>
    <xdr:to>
      <xdr:col>8</xdr:col>
      <xdr:colOff>565099</xdr:colOff>
      <xdr:row>15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0D1AEDD3-9534-4F68-9714-073C3F7C68FC}"/>
            </a:ext>
          </a:extLst>
        </xdr:cNvPr>
        <xdr:cNvSpPr txBox="1"/>
      </xdr:nvSpPr>
      <xdr:spPr>
        <a:xfrm>
          <a:off x="5689910" y="18669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0</xdr:rowOff>
    </xdr:from>
    <xdr:to>
      <xdr:col>8</xdr:col>
      <xdr:colOff>565099</xdr:colOff>
      <xdr:row>15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5B4F7849-DDAE-43D2-A522-B88CB104B81E}"/>
            </a:ext>
          </a:extLst>
        </xdr:cNvPr>
        <xdr:cNvSpPr txBox="1"/>
      </xdr:nvSpPr>
      <xdr:spPr>
        <a:xfrm>
          <a:off x="5689910" y="18669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E84A2099-3F0E-4226-BE24-7C7AC553F2DC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7ABC7B23-D9B5-4C13-A836-083D50C2C79A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49A36822-E825-4922-B949-102550CF904A}"/>
            </a:ext>
          </a:extLst>
        </xdr:cNvPr>
        <xdr:cNvSpPr txBox="1"/>
      </xdr:nvSpPr>
      <xdr:spPr>
        <a:xfrm>
          <a:off x="56899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926F91D-E83A-4CCC-84E5-B128B877A864}"/>
            </a:ext>
          </a:extLst>
        </xdr:cNvPr>
        <xdr:cNvSpPr txBox="1"/>
      </xdr:nvSpPr>
      <xdr:spPr>
        <a:xfrm>
          <a:off x="56899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89D1506B-9F30-402B-AC05-D4636A52A511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1CD9DF8E-6DB7-419E-8A0E-55E6A2E8C076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1CEDCC4E-4BF6-4253-979B-28D73037979F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937FDBEB-1259-4991-A617-FB2B43935011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78FD2E9A-91DF-470A-A5BD-79A1DF799676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732503A3-DF9B-4509-9F24-ECF73A88AE37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563ADE25-58F3-4147-8131-372277BF3F79}"/>
            </a:ext>
          </a:extLst>
        </xdr:cNvPr>
        <xdr:cNvSpPr txBox="1"/>
      </xdr:nvSpPr>
      <xdr:spPr>
        <a:xfrm>
          <a:off x="56899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83E2A439-9605-462F-A779-0FF005BF3562}"/>
            </a:ext>
          </a:extLst>
        </xdr:cNvPr>
        <xdr:cNvSpPr txBox="1"/>
      </xdr:nvSpPr>
      <xdr:spPr>
        <a:xfrm>
          <a:off x="56899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3AAA09D4-ACDF-416B-937F-A8066C4D80F3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1CC0F882-70F4-4FAA-A5B8-209DD6EAC0AE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1F3B0D93-8D71-4910-88D5-DD8FA75A325B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BFDB8C09-12D4-4E8C-88A0-63E31A39F899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18D47DD6-B5F2-4738-BF89-104372F55F97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AC8E3831-71DA-4DE9-99DA-EDA8B01C4F85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83D14CF5-BD4B-496F-8AE6-A019AB444584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150A8DA7-3924-4087-AC1E-2A9C11930BF7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C6350403-7C05-4FF7-BE9F-61F870994D09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569BB463-FBF6-42C0-A13A-F7710F676F2C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5F6B39AB-458A-4BC2-A126-5CD6402789C3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CCA3BCC4-0139-428D-A123-80E88BA4735C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4F5E228F-E9A1-4717-98B1-728B7F98D4FD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497F26B7-CB6C-4790-9B40-5427DEB4BA5F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22B3D5A5-6635-4580-AE04-819D7F691983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1F49FC1D-C31C-4F65-A636-F5876CFF34B3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21586249-A425-4764-9C76-1C24470BD29F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F43BA2CA-C5E6-4B2C-A7BA-92BF121B4A01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9AA06D5C-A423-4E3B-AE46-D49F65B82213}"/>
            </a:ext>
          </a:extLst>
        </xdr:cNvPr>
        <xdr:cNvSpPr txBox="1"/>
      </xdr:nvSpPr>
      <xdr:spPr>
        <a:xfrm>
          <a:off x="56899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56166963-B8CD-4ABB-A059-466783E5667D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15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98B29C0C-5C0E-4170-B9B4-2ABBDAEA2234}"/>
            </a:ext>
          </a:extLst>
        </xdr:cNvPr>
        <xdr:cNvSpPr txBox="1"/>
      </xdr:nvSpPr>
      <xdr:spPr>
        <a:xfrm>
          <a:off x="5689910" y="1478886"/>
          <a:ext cx="3180989" cy="921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374EEAA8-ADC5-48AE-B121-844A2C5A3251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FA880F3D-6F7A-41DA-AB1B-58CDBC8A7376}"/>
            </a:ext>
          </a:extLst>
        </xdr:cNvPr>
        <xdr:cNvSpPr txBox="1"/>
      </xdr:nvSpPr>
      <xdr:spPr>
        <a:xfrm>
          <a:off x="56899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C05AAB4A-67AF-4848-90F1-95FA6AD224F0}"/>
            </a:ext>
          </a:extLst>
        </xdr:cNvPr>
        <xdr:cNvSpPr txBox="1"/>
      </xdr:nvSpPr>
      <xdr:spPr>
        <a:xfrm>
          <a:off x="56899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06555332-3948-42CF-9569-4441055C7080}"/>
            </a:ext>
          </a:extLst>
        </xdr:cNvPr>
        <xdr:cNvSpPr txBox="1"/>
      </xdr:nvSpPr>
      <xdr:spPr>
        <a:xfrm>
          <a:off x="56899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15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D2FCA205-D506-4091-BF48-5CE98D18396D}"/>
            </a:ext>
          </a:extLst>
        </xdr:cNvPr>
        <xdr:cNvSpPr txBox="1"/>
      </xdr:nvSpPr>
      <xdr:spPr>
        <a:xfrm>
          <a:off x="5689910" y="1478886"/>
          <a:ext cx="3180989" cy="9214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7B094AB7-2522-4DB9-8CBE-432581EDE266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E66B5E9A-B6F1-4FBE-8E99-AE999479563F}"/>
            </a:ext>
          </a:extLst>
        </xdr:cNvPr>
        <xdr:cNvSpPr txBox="1"/>
      </xdr:nvSpPr>
      <xdr:spPr>
        <a:xfrm>
          <a:off x="56899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0</xdr:rowOff>
    </xdr:from>
    <xdr:to>
      <xdr:col>8</xdr:col>
      <xdr:colOff>565099</xdr:colOff>
      <xdr:row>15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0A5B8522-7D41-48EA-8D20-8D73F8AA7541}"/>
            </a:ext>
          </a:extLst>
        </xdr:cNvPr>
        <xdr:cNvSpPr txBox="1"/>
      </xdr:nvSpPr>
      <xdr:spPr>
        <a:xfrm>
          <a:off x="5689910" y="18669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0</xdr:rowOff>
    </xdr:from>
    <xdr:to>
      <xdr:col>8</xdr:col>
      <xdr:colOff>565099</xdr:colOff>
      <xdr:row>15</xdr:row>
      <xdr:rowOff>13992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8F63CA9C-D52B-4EB7-AD2F-5D3A7A55ACED}"/>
            </a:ext>
          </a:extLst>
        </xdr:cNvPr>
        <xdr:cNvSpPr txBox="1"/>
      </xdr:nvSpPr>
      <xdr:spPr>
        <a:xfrm>
          <a:off x="5689910" y="18669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0AF3C322-C6D9-4B3C-8EC3-57183E43CF70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2E19E382-68C9-45EA-9B73-0849D3212E5A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4BEBC2DF-79F1-4C87-9FD1-58A67E0B1667}"/>
            </a:ext>
          </a:extLst>
        </xdr:cNvPr>
        <xdr:cNvSpPr txBox="1"/>
      </xdr:nvSpPr>
      <xdr:spPr>
        <a:xfrm>
          <a:off x="56899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433A57E3-A487-4D6C-BA27-8A25DC6CC191}"/>
            </a:ext>
          </a:extLst>
        </xdr:cNvPr>
        <xdr:cNvSpPr txBox="1"/>
      </xdr:nvSpPr>
      <xdr:spPr>
        <a:xfrm>
          <a:off x="56899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2DE3140D-F476-414E-8563-EACBA3457B8A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81DDBACF-9D9A-45B6-91CE-7DBCCF6F1A42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0FED4BF2-B74C-4CF1-8016-C01293996B3A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13993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B3978D9D-B3B4-4A6A-A561-00F7DCB21F14}"/>
            </a:ext>
          </a:extLst>
        </xdr:cNvPr>
        <xdr:cNvSpPr txBox="1"/>
      </xdr:nvSpPr>
      <xdr:spPr>
        <a:xfrm>
          <a:off x="5689910" y="2400300"/>
          <a:ext cx="3180989" cy="5473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D194F5FD-E82E-4015-A996-F8F8D6AAB837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B1287D9C-9B67-46BF-914F-33E5ECAF1125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08D6BCDD-40F7-4E4C-BAD5-D1202602DDE4}"/>
            </a:ext>
          </a:extLst>
        </xdr:cNvPr>
        <xdr:cNvSpPr txBox="1"/>
      </xdr:nvSpPr>
      <xdr:spPr>
        <a:xfrm>
          <a:off x="56899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3344D2F2-4A58-4693-8A91-220D6798749F}"/>
            </a:ext>
          </a:extLst>
        </xdr:cNvPr>
        <xdr:cNvSpPr txBox="1"/>
      </xdr:nvSpPr>
      <xdr:spPr>
        <a:xfrm>
          <a:off x="56899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3C632133-0F76-4720-A315-EAA53220A46E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F0CC4A15-4245-4D48-96A0-2DE02E6E1507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8244D4FA-BA4E-47A3-87FF-2B890E8FFEB6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3033DEEB-06C9-4FEE-AF38-C51F49FD46BF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C4CCCEF5-0E4F-441B-B31E-66E5D5BA07C2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C544C342-5A87-4C58-8A62-142F6B2749FB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1BD4DBEA-5D43-40A7-AC69-E6EE32B8D240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252E6F8D-C800-4804-82D1-2525A62C51C3}"/>
            </a:ext>
          </a:extLst>
        </xdr:cNvPr>
        <xdr:cNvSpPr txBox="1"/>
      </xdr:nvSpPr>
      <xdr:spPr>
        <a:xfrm>
          <a:off x="56899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11A177AF-6B81-40A2-A549-EBBD9794B4BA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7944125B-675E-4695-AEA4-BFC67987E525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CE106A6A-8BD1-4FE7-BA22-700A9EDE16A8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0</xdr:rowOff>
    </xdr:from>
    <xdr:to>
      <xdr:col>8</xdr:col>
      <xdr:colOff>565099</xdr:colOff>
      <xdr:row>17</xdr:row>
      <xdr:rowOff>13992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8C991A65-7242-42D2-9D79-FCB3E7A7EC0C}"/>
            </a:ext>
          </a:extLst>
        </xdr:cNvPr>
        <xdr:cNvSpPr txBox="1"/>
      </xdr:nvSpPr>
      <xdr:spPr>
        <a:xfrm>
          <a:off x="5689910" y="2400300"/>
          <a:ext cx="3180989" cy="5473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3C02BFE9-560E-4DD6-82D7-4477971347D5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514C1BB2-66C7-464D-9A94-51FC19422812}"/>
            </a:ext>
          </a:extLst>
        </xdr:cNvPr>
        <xdr:cNvSpPr txBox="1"/>
      </xdr:nvSpPr>
      <xdr:spPr>
        <a:xfrm>
          <a:off x="56899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EE9F8C0E-9CDF-4789-8084-62E0B4540707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463E3D6C-26BA-4590-B655-B1F5AE631760}"/>
            </a:ext>
          </a:extLst>
        </xdr:cNvPr>
        <xdr:cNvSpPr txBox="1"/>
      </xdr:nvSpPr>
      <xdr:spPr>
        <a:xfrm>
          <a:off x="56899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D60AD615-CA2F-498B-98D4-2444282CF4B2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42D34CD1-DE8A-4E1D-8EE9-310378A96950}"/>
            </a:ext>
          </a:extLst>
        </xdr:cNvPr>
        <xdr:cNvSpPr txBox="1"/>
      </xdr:nvSpPr>
      <xdr:spPr>
        <a:xfrm>
          <a:off x="56899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B5407104-3BAD-419D-BFA5-E8647EF71869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3A5D2D8C-EB9B-4347-BD14-8EF308B0D17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654499F6-731B-489E-8F3E-7D05B2937D1C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174935</xdr:colOff>
      <xdr:row>23</xdr:row>
      <xdr:rowOff>97761</xdr:rowOff>
    </xdr:from>
    <xdr:to>
      <xdr:col>8</xdr:col>
      <xdr:colOff>307924</xdr:colOff>
      <xdr:row>25</xdr:row>
      <xdr:rowOff>233067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6CA34CC0-BF7F-470B-83B6-A7D3E2B0C293}"/>
            </a:ext>
          </a:extLst>
        </xdr:cNvPr>
        <xdr:cNvSpPr txBox="1"/>
      </xdr:nvSpPr>
      <xdr:spPr>
        <a:xfrm>
          <a:off x="5089835" y="14312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81D2C755-9352-4C30-B9C8-7922D70E2215}"/>
            </a:ext>
          </a:extLst>
        </xdr:cNvPr>
        <xdr:cNvSpPr txBox="1"/>
      </xdr:nvSpPr>
      <xdr:spPr>
        <a:xfrm>
          <a:off x="5327960" y="2469486"/>
          <a:ext cx="3180989" cy="640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97CB5E3C-5186-45B2-B9E3-2B0BB8BC1E17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28</xdr:row>
      <xdr:rowOff>13993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3EFA817F-5799-47F7-AD18-8AA85CA77F88}"/>
            </a:ext>
          </a:extLst>
        </xdr:cNvPr>
        <xdr:cNvSpPr txBox="1"/>
      </xdr:nvSpPr>
      <xdr:spPr>
        <a:xfrm>
          <a:off x="5327960" y="1333500"/>
          <a:ext cx="3180989" cy="756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302A834A-A9C1-4FE3-8ABD-DFA5B7CC55B4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490DAAC4-C474-440C-B0A6-58CAECA7603E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7C1B1E7C-2FB5-4983-9AF6-0DAB5D41A6EC}"/>
            </a:ext>
          </a:extLst>
        </xdr:cNvPr>
        <xdr:cNvSpPr txBox="1"/>
      </xdr:nvSpPr>
      <xdr:spPr>
        <a:xfrm>
          <a:off x="5327960" y="2469486"/>
          <a:ext cx="3180989" cy="640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28</xdr:row>
      <xdr:rowOff>13993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4107A4F6-D6C2-483B-A51F-EFE59D600038}"/>
            </a:ext>
          </a:extLst>
        </xdr:cNvPr>
        <xdr:cNvSpPr txBox="1"/>
      </xdr:nvSpPr>
      <xdr:spPr>
        <a:xfrm>
          <a:off x="5327960" y="1333500"/>
          <a:ext cx="3180989" cy="756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57234E6C-3EEB-43A8-ADC0-0B83EB1478A9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68B7CDFF-6526-4B7F-A472-74AC9CF6D10A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29</xdr:row>
      <xdr:rowOff>13992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4A486A40-4D24-4584-86D7-610C60652221}"/>
            </a:ext>
          </a:extLst>
        </xdr:cNvPr>
        <xdr:cNvSpPr txBox="1"/>
      </xdr:nvSpPr>
      <xdr:spPr>
        <a:xfrm>
          <a:off x="5327960" y="1333500"/>
          <a:ext cx="3180989" cy="10045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D4AFA872-6EEF-4CB6-8283-37B358EA965C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2B014CCE-87B3-44AF-81A2-E1B3D2C95385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8A7264BE-855F-4D7D-9ACD-0070C26816F5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39CB5F7E-49F6-4724-8BD9-5335C12DABA9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A0BE8E76-92EF-44B7-A7C7-160834A99846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88BE05D2-5398-4D30-A169-DFE9B17C4C6B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53E3EB35-7105-4BD7-A22C-D029EEB47211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4FC7F2D9-D7A2-4102-B07D-20C0FB7EE6AD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796FA80C-96B2-428D-825D-89FA335ED06F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D380C966-2A55-48EA-AE4C-07D9C539325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C28B6F8C-E3F4-4F78-9548-30854EFA7122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E54778DB-F330-460C-8A41-22F4994159AA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F5457311-BB78-4391-B707-1A9BB1315C75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2D388300-98D5-4974-856C-9AA927952922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1D07A6CB-0D7C-4D0A-9FC0-943A19C8D2BF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E5C8E3A7-1D0A-4802-891A-C6BC532E5734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72E32835-4B6A-4A29-BD84-97369BDDB354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252A546B-6064-45D2-8C6A-E45673E0AC71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1A10CD7D-A12F-4CFD-BC6A-EC52EE9D1F11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D14B93EC-2A13-4823-8D7E-5F69CED2ECD3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9F88C786-9C20-494F-9A54-CA753B72CE1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7742E721-3D86-4893-A964-4B00405844E8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8CF16E98-02E1-4932-8CA6-59EB3239999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3AADE81A-7CCE-43E3-94A9-B45E53489AC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82EF9DE6-CD13-4A95-957D-27A7A7284E3D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907BDF15-960F-4BA1-9A59-C937097FF951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71A0E2EB-E15A-4B1F-A788-BB1C0DDB97C5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F923DD2F-63D2-4915-8C42-610F2A54074B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9458C770-FF20-468F-8300-2D31B6AFD3D4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F5B62A59-8D8E-4E32-A906-F7252D4CE90B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92E11FFE-B9A4-4564-8ADA-C96636826879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BA536DBA-B98E-41D2-A9A8-69BE1A97E97C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26A28BBB-3377-4E87-B58B-75D90C182D6B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EE15D91C-656E-4AA8-9BE1-57D3B595E0A9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50C59C93-E30A-42AF-9137-17C449381C66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EEC1E9DE-AC41-4282-AC75-8F5A8B23E783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610FEF22-83FB-4AB7-8F19-6D50F125FAA1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A5EEDF52-6786-4C64-9D8D-87832948D24C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C915306F-E5CE-4347-BBB2-59D10841F2AE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D5C8620A-F63D-43DC-8C76-69305CBDFD78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5EAA9244-78FF-4D46-A3F0-DB098BEA72AD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B725A7E7-2682-4BFD-B2ED-E6E453AB7471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6C281B4D-4ED5-4D13-85C9-210D085E2F06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AC080B90-0221-4F02-9245-8C625AD35D59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2550B32E-42AE-4986-88B6-D42AB6097546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E481BD3F-4DD6-4191-93A0-ACCBA75C156E}"/>
            </a:ext>
          </a:extLst>
        </xdr:cNvPr>
        <xdr:cNvSpPr txBox="1"/>
      </xdr:nvSpPr>
      <xdr:spPr>
        <a:xfrm>
          <a:off x="5327960" y="2469486"/>
          <a:ext cx="3180989" cy="640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70840895-FF3C-49FB-A473-53E2DD3EB85A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28</xdr:row>
      <xdr:rowOff>13993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25B0818B-60D5-4970-ACC4-D4EF20DBDC9A}"/>
            </a:ext>
          </a:extLst>
        </xdr:cNvPr>
        <xdr:cNvSpPr txBox="1"/>
      </xdr:nvSpPr>
      <xdr:spPr>
        <a:xfrm>
          <a:off x="5327960" y="1333500"/>
          <a:ext cx="3180989" cy="7569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4D215879-6B6A-4F5A-B596-C1BC0D11B7D3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8E7CD567-7C24-43C2-BA90-233CDE449DE5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560059A1-45D1-4A0F-9169-DB36706825DF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23DCE0DD-6546-4FA6-A778-F3E7A804ED40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D073DAE3-E66F-4B44-B107-51CDC857CEE2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77323DE5-819F-4BB4-AC85-2334D696E8E1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74F70326-23E1-4648-929C-99029ED992B0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7862B58D-A0FB-4C3A-B748-D4B9A21FCA4E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B3A62125-768A-4775-B235-A02ECAEA3E0A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D1DB237E-A12F-4296-8F95-75C78DD1E79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A2502ABF-9BE9-4452-8BB8-B455AC20AF16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F0A43B44-D03A-4A36-895E-D694581A15FB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5701E1CC-7D39-4C17-BCA9-41AFC5CA4488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C42B4B03-8CD6-407D-9121-C32EF98AF8D0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F3729E6C-C274-4867-A21B-C78B7B1BD704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8CCD58AD-7EEC-4028-A604-B9F2776524B5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44D8F5EC-1623-4F0F-850B-B4C9CB136217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6C0AB8A1-3BC6-4E55-AF0D-B7151459CF6E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52929B29-08D5-48F4-97CF-D1C762DC90D3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94F9BBD3-FB0A-47BC-9DFB-AFC0A4E7C3E1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DD94B08E-61C4-413F-9767-DC4323CDD5A4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7412CD2C-694B-4E54-9145-7A5608B35698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5345C417-2367-4F3A-AA47-28CA46279091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4414EFAC-50EA-48A6-B599-09200966A984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2B3CAED4-A934-430D-863B-1317052D1169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9A26DCC6-4EA4-402D-9C08-3C996924CD20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9ED902AF-2593-4E7D-BB55-51EB8E59CD31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7A2C4054-4A1E-46CA-A5DA-0B8B148736E5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E82A49AD-C2DE-49E4-9BDA-BDE5B110E9EE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5608F771-5CF7-4230-8FB5-9C202CAFF577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61B627C6-7D39-40E2-BEB6-89ACB597ECED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A8CB9E08-7CA7-42BD-8897-D21C84B6EB20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18311AB0-EBA5-41F6-B557-500D534FF1CF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946EB2CC-5F80-47C4-82BB-59CDC65BC7B0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530574C4-1F04-47BC-B0A1-F91C4DA11D40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59A96FE7-41D7-4966-AEE3-B0A5542D1AAB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D3A18A68-0FDF-48CC-BCFF-88A09BBDAB75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13993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1D329B01-7EDA-4C6B-A887-FFDDB3177C9A}"/>
            </a:ext>
          </a:extLst>
        </xdr:cNvPr>
        <xdr:cNvSpPr txBox="1"/>
      </xdr:nvSpPr>
      <xdr:spPr>
        <a:xfrm>
          <a:off x="5327960" y="1333500"/>
          <a:ext cx="3180989" cy="13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9D66A699-0319-4395-8381-EEFAEAC7C734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73BA6195-718E-4A5A-86A0-6A12BBF82AE3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F266AC6D-4326-4185-9638-8B1A5A49E412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25</xdr:row>
      <xdr:rowOff>13992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2C797B72-2C05-4036-8601-143BE5F93636}"/>
            </a:ext>
          </a:extLst>
        </xdr:cNvPr>
        <xdr:cNvSpPr txBox="1"/>
      </xdr:nvSpPr>
      <xdr:spPr>
        <a:xfrm>
          <a:off x="5327960" y="1333500"/>
          <a:ext cx="3180989" cy="139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8D1C1278-064C-4237-BB90-F68BCCE6681C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591A645B-82BA-4E9B-BFA5-59A8D5659903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D6C72068-E99F-41AA-BB3A-9B001442EB98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93D9A50D-7F98-4E07-959E-08FC4A10D16B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2F8EA8D6-B5C2-4FD5-ABDC-6329646FADA7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FD10AE1F-1F93-47A9-A538-D0DE234F2FED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D2C52753-F6AB-4F24-BF1F-7415C74CC63A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1C72010C-9B68-4334-A12B-6543EE3C5136}"/>
            </a:ext>
          </a:extLst>
        </xdr:cNvPr>
        <xdr:cNvSpPr txBox="1"/>
      </xdr:nvSpPr>
      <xdr:spPr>
        <a:xfrm>
          <a:off x="5327960" y="2221836"/>
          <a:ext cx="3180989" cy="649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6C425442-E0F5-47D3-8318-109B95CBC2AD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2F529196-52A0-4AE6-91C4-A3C4916727A6}"/>
            </a:ext>
          </a:extLst>
        </xdr:cNvPr>
        <xdr:cNvSpPr txBox="1"/>
      </xdr:nvSpPr>
      <xdr:spPr>
        <a:xfrm>
          <a:off x="5327960" y="2221836"/>
          <a:ext cx="3180989" cy="649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00F48BCB-637F-497F-96EB-56024D0036A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AFB75FC8-23A4-4AA0-99C2-E61E4F66D883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3771F1EC-DB07-412D-9DD8-D90791CA5862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1CE6D0EC-8B41-4695-A052-A648C49A311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BCE29A81-3A2A-4295-A78B-0BE70C2BF02C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8974A4FE-5020-4F3E-B8D9-DB254FC18E18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E3C4E817-02F7-4726-BDEA-FEC8650843AC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2E90D33C-CA2B-4C7B-9FD2-26962CFA1E16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75A037F9-4A17-487F-A33A-EB57EE512CEF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E6CBB219-9163-46B9-8287-191650B373C2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E0C89399-2699-47B4-8A6D-853F6093AA9C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8FB3A4C3-F5A2-4B01-B85D-6F14350C1BAD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ACD8F0E0-EE39-4BCA-A5E4-2957BEDC8CF3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AABDAB4F-3DA0-4A77-B527-8F7872BD414A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A654FAA9-3A51-4871-AABD-0F5A30A74DA6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157BD666-B87C-4758-9057-79315D77F234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02306DF3-1000-4387-9800-0B9D3DA31FD4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7670B768-4F95-483F-82FE-9A6BB0C60D4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2437D50B-BA1D-4E1C-8226-4D73849C9C69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53BB9B42-9432-4543-9086-17FEA3097395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F34F0793-7941-4E6D-B0D5-764CF1CC5994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ECE1AF20-EE9B-4C18-B19A-3B58A142E3AE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77B0EE89-9E84-4776-A5BD-0729C64C9EC0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A3304AC1-CFD9-42AD-A6A7-0B5FB71CD339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50CF719A-E132-4062-A286-F4EB900BB518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E2565522-8B76-4907-A949-758F0EFD9A76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72463E76-C48D-4151-84FC-ADBF18DAF9E7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CD51FB3E-5DE9-43C4-AE86-8CFA64FB9E6B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3BE3480C-3DC6-4432-9575-3A4B9A4F9FA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FE3C646A-76D5-40D2-A81B-EF06B2C6F1CA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F5A40FDC-5C6A-477B-9832-BB8B223CFFE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E063EF53-ACEA-4497-A418-0BD51E200C8B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290C2A8A-5A8D-4ADA-8652-6A6E867A0752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969A3616-6747-4B6B-BC87-3FD67C3BCC84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FB6B392B-7FC6-4BA2-B0AD-E45CD630A9C6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E0D11FFF-12F6-4ABB-AD56-61F81D2523B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E7AF1D25-ADB0-4666-895C-2E5234A0B649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D2801AD2-3006-4CF0-A23D-947D3FF89E75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A8AA0DD6-51F6-4E6A-9BC9-281D04F26980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CF359553-2916-408B-8B68-2279C39B3984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ADFD27D6-76A4-4C46-826B-8676CD6BFA0A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2F978F57-EFD0-4509-BBD4-1E5A25176F40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1F7607FD-3B49-4AF6-B1C5-8A7CD4057E71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06875FE4-AC9E-4D43-AED9-8ABE8282113E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BFFA3CAD-B8BB-446A-8A99-2F2B18A1DF34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069CF3D1-F60B-4C43-9E5C-76827C3657F5}"/>
            </a:ext>
          </a:extLst>
        </xdr:cNvPr>
        <xdr:cNvSpPr txBox="1"/>
      </xdr:nvSpPr>
      <xdr:spPr>
        <a:xfrm>
          <a:off x="5327960" y="1333500"/>
          <a:ext cx="3180989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F7770745-7BFF-4601-B899-96B9C0B6D4B1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FD45D5CB-E8DC-4398-93CF-30B2CFCB9D23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BD5953D1-21CB-4781-8E8A-9357B659ED16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05CB29F0-E63B-40F7-BFE4-663B8012045D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86E8AA10-F99A-4829-8B13-5B028F5E0E8E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7D7E2595-9820-41A8-8056-452C7A4CA96C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43F3EAF2-8F8A-482C-B5C6-CEF66F4F7645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C2F00043-F8E5-42B5-B1DA-5FD55B85ACCF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03A4AC7E-02A1-4283-AEA0-3B160EBAA8DD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2DE77542-1E23-48C5-8151-F57EE8BC8D58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D72896FB-4635-4736-ABC4-CF8E7B4FA0DE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9F86ABCC-FE89-4426-843C-AB18FA1B72B7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613EEF29-9624-4239-B4E0-6C7964356341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905A6E29-7013-4D87-BACB-5546B3BD0E28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1D834EB8-EBA6-44E8-8E68-82AD3943E44F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30" name="TextBox 1">
          <a:extLst>
            <a:ext uri="{FF2B5EF4-FFF2-40B4-BE49-F238E27FC236}">
              <a16:creationId xmlns:a16="http://schemas.microsoft.com/office/drawing/2014/main" id="{3837192D-F9AA-4DC1-88F4-58771EBD1E94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DAF21888-7E12-4FF4-ADCF-2EFD079D0E07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6858BBD3-23F2-4671-9266-761F89BC4F63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3665DADF-8E26-4B55-B898-8800148FB970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A9126B18-7463-4F0E-81E6-B868748BDAC8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E9E42815-BADB-400C-9A73-A42A2213C09E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72D01E1D-C112-4611-AF01-03C0AEC943C4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D1429B9E-0DB1-4B5E-A1A7-B15193D3B49E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58596789-BE40-4C27-97FC-43C697810E3A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1255D2DA-7798-426F-A266-F236DC06DCE8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E1F53DEB-808D-4099-8D51-D5FD192CFD9C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559090B9-8E3D-45BB-9B0C-013828DDCC58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67C31EEE-B883-4DAE-9F47-6D8734C3ADFB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90AFAB70-A273-40CC-A885-FEA75BBBB553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8BDAC1B0-2F11-486F-BDE2-C8EDCA70D5D0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6A5756C9-BF97-4F95-AAE7-6E23CBEB034A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52810327-24CC-427D-BC77-B4B7789700F5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4A251F32-5667-4864-BDCD-666523CBAED2}"/>
            </a:ext>
          </a:extLst>
        </xdr:cNvPr>
        <xdr:cNvSpPr txBox="1"/>
      </xdr:nvSpPr>
      <xdr:spPr>
        <a:xfrm>
          <a:off x="5327960" y="1212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2C171BAB-3185-44E7-A3D4-4F15B9A362C6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4F21A7FF-68E6-467F-8593-BC9C80AD55E1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3ABF6920-C9B6-40F4-80C4-D1835E8A7237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60085CAB-668D-4113-BED5-2525999309BB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3EFC3527-82A1-456D-8CA7-2B49B15B8F3B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5D3480BD-F8E8-43F1-A241-A212EE1F8818}"/>
            </a:ext>
          </a:extLst>
        </xdr:cNvPr>
        <xdr:cNvSpPr txBox="1"/>
      </xdr:nvSpPr>
      <xdr:spPr>
        <a:xfrm>
          <a:off x="5327960" y="1212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AE012C04-1F2D-40E4-AFFB-7007244C69B3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E7630A07-D65C-4EF1-8CC1-A67F6C9286B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EDB577A0-BE75-4E05-8B88-04D8223243B0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79F48711-0071-4691-8F20-A234F339F1D7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24500210-648B-4F6A-88F3-A4F273B2E2F2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20E034F3-3142-41E6-996A-017ADBB55947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2E57C454-2BD0-462D-BD30-68A12C7A54FA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BA38AA1E-32D0-4D93-A9E7-FBD0CD7D37D4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CD3D6E07-E930-4621-8035-3234BA3A68B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359055CD-4C17-4588-878B-0360C584C185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99314A91-7FC1-4670-98FF-7DF84C97BA35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CA691A7A-AD8D-4D30-A18A-29BF3E9BFD4F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5575C605-C5C6-4746-8E4F-7B7320308A2A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C1950148-6D90-4242-8F29-9668C569CD32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2843A076-7DC7-44A1-BB8C-BD3B8B936576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46990ED2-9A80-4CEC-8457-79CF2B31115C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AEA024AF-558E-4199-918D-BA1E110E41E6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AE056F62-AE38-436D-B61A-7543133CAAEC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6E3C4A82-D29F-4FB3-83DD-9D30A6D2DFAE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5B5FA511-083D-46DB-ADD4-D77CE68305B7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29804257-A83E-4976-BBF8-A993898B643E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5E87FF8B-9413-467A-B533-8B1E3453BC1D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01F097B6-7E5C-4D86-B450-4CE82F1104FD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4279D0E0-164A-48DA-A29B-AE67FEBE1F4D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78" name="TextBox 1">
          <a:extLst>
            <a:ext uri="{FF2B5EF4-FFF2-40B4-BE49-F238E27FC236}">
              <a16:creationId xmlns:a16="http://schemas.microsoft.com/office/drawing/2014/main" id="{247E5C1D-EEE7-471D-AC03-610D92787023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AD0E3E0E-5DF4-4C60-A743-87601C98733E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B1D8FE65-6BAE-4105-8DEB-7889AB50A08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D97E97D5-46D9-4C80-B83B-9C5F4F89C21B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60D1DDBF-5E08-4D1A-8D80-92EDDED0D307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321C11F1-2A6D-45A3-9D91-5A82956C0348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30EE1286-7F2C-41FF-AE50-2E61E5D0C341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F71FC3BA-673B-42D6-967A-C8FEF59E1C6C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13993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D682A908-E70B-43D8-91D6-DEF6B7D2F2BD}"/>
            </a:ext>
          </a:extLst>
        </xdr:cNvPr>
        <xdr:cNvSpPr txBox="1"/>
      </xdr:nvSpPr>
      <xdr:spPr>
        <a:xfrm>
          <a:off x="5327960" y="1333500"/>
          <a:ext cx="3180989" cy="490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ABD6C727-C7ED-41DD-A0A0-8D1442047D9A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A369EA06-AA9E-4B20-9ED5-F50A0A11EBD2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33980D56-6B38-4958-9E53-FC43B675FDDD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08ACB3C4-D5FB-4870-9D2D-1D495C560533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B1983E8A-CCFA-4403-BDEB-8137BBDFFB26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25</xdr:row>
      <xdr:rowOff>0</xdr:rowOff>
    </xdr:from>
    <xdr:to>
      <xdr:col>8</xdr:col>
      <xdr:colOff>565099</xdr:colOff>
      <xdr:row>27</xdr:row>
      <xdr:rowOff>13992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A65736C9-F27F-4397-9318-9349EA742244}"/>
            </a:ext>
          </a:extLst>
        </xdr:cNvPr>
        <xdr:cNvSpPr txBox="1"/>
      </xdr:nvSpPr>
      <xdr:spPr>
        <a:xfrm>
          <a:off x="5327960" y="1333500"/>
          <a:ext cx="3180989" cy="4902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AAF2C529-CE43-4A45-B2FA-D3996F4A5A2B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094C2EC6-E7AC-407B-9E05-697A5D255AF5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733609DC-C1AC-4D5D-9835-D0B633B6FF8E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10CA607F-6188-4500-BF2C-FE172B00F031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82F555F7-F8ED-4737-8D38-254AD47DEC73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441C1BC8-22B6-40F2-98E2-284D0A26C729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AC811369-52A1-4434-9884-D58BA78B5A66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9AAAB7DD-CF7E-47B4-BD82-5C63231CD11B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40DF22DA-84C5-431D-84A2-AB8C47D7CE04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02" name="TextBox 1">
          <a:extLst>
            <a:ext uri="{FF2B5EF4-FFF2-40B4-BE49-F238E27FC236}">
              <a16:creationId xmlns:a16="http://schemas.microsoft.com/office/drawing/2014/main" id="{9DAE3A80-2BA0-477B-8ADC-A6789623AC28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32DD50BD-2F63-4D4B-B24A-BCACC4A817AF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BA0B4B54-5536-497D-B30C-C7DA2E7FCD74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D7B413BE-DC33-49DF-BD3A-1156A57E3395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7357CE6C-65C0-4DE1-87BE-A9ED8F400A22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BBCD7738-330C-4DA2-930A-3065690629E0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D86EB6F4-6DEB-45AB-A967-CBEA3794AA7A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D15CDE8B-020D-43DC-9EA3-E53D77DA664E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FCB67286-4DED-4E6D-BDAD-C131ECB17575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ED27735A-E184-4F51-B836-C4C06FD960FC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D56FAB23-A702-49D1-A7CC-AB30FA8ABBFD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8EEFF105-932F-47EB-8F70-4589BBD4DBFD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8B92C4A1-05FD-4C4B-8B8B-433860CDDDB0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68F17671-D07E-4115-BF03-B7115D81DFA7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235EA38A-D434-4B57-A4E0-E0510BEF3233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6EF61695-5D91-4A75-921D-01EB5E5F5178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C1091115-C567-4CA5-B50C-C360E47F5C23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BBDCC4CB-180F-418F-9987-D9C03CDAB1D0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3474DF5C-5FE0-43B1-B654-74E109102665}"/>
            </a:ext>
          </a:extLst>
        </xdr:cNvPr>
        <xdr:cNvSpPr txBox="1"/>
      </xdr:nvSpPr>
      <xdr:spPr>
        <a:xfrm>
          <a:off x="5327960" y="27361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B6515F52-B16A-49C8-82B0-B4756BF1692D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E5B84436-E748-449B-93C5-A2814EFF49D9}"/>
            </a:ext>
          </a:extLst>
        </xdr:cNvPr>
        <xdr:cNvSpPr txBox="1"/>
      </xdr:nvSpPr>
      <xdr:spPr>
        <a:xfrm>
          <a:off x="5327960" y="27361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AB9DEF55-4F5D-4A7E-9005-8AB7F971A8AF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46132DF2-93F8-4844-B6C9-4D273F5C4E79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7789C67F-46F5-4474-99D5-94BAF0D93409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26" name="TextBox 1">
          <a:extLst>
            <a:ext uri="{FF2B5EF4-FFF2-40B4-BE49-F238E27FC236}">
              <a16:creationId xmlns:a16="http://schemas.microsoft.com/office/drawing/2014/main" id="{D329C611-8DA4-4A94-9457-4D07DF4AB39E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0DE26AE2-FC8F-418F-B8DB-D3D227DB186F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6D3AA1E9-A15F-42B4-8A24-0703EF356345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122BCE5E-9D9B-40AA-8137-B6E454C8232B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E44FF601-DC6B-4756-B506-F360D02CBE26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46E4B7B3-47A9-4B8F-B689-CEAF7BECF081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C9C9CF7F-17E3-4FEA-8481-D44794436454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0F7B28F2-B999-47C7-AAAB-B733D267ACD7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3B524444-8363-4E16-87BC-77F43B585BB4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49ACD5F9-882B-4F73-99A5-DC7DEB6232FE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D3018C47-4A5E-4B63-9F98-F9FC910D22DF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D15689DC-BCC7-4125-B099-22E305EAF32B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0C14090C-367B-4345-A22D-4D9ABA47FCAD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7EC293E9-7138-46CD-AFF5-530B0E23CD40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96A9074E-4770-4ED8-8B06-1ADE4663B28F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DCA837A9-8477-4EDF-A3E6-3D3951F9DEF9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D2A30B77-7BB1-40B2-B894-D778942666B7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29A7ED87-0560-4E69-8E27-BFAAD7A4647B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5464283E-7BE1-49D8-B3A6-FD2A47950495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2D904802-45C2-4691-B289-58DE3611210D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640AAA95-CED7-480E-9CED-B2127B62D286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4F60457C-A91D-4646-9A1E-AA828EB78849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6AEFCBA1-EB84-4E4E-AA65-DF9DEAF85158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47C231A8-4315-4C30-8DD4-3A397836E4BE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50" name="TextBox 1">
          <a:extLst>
            <a:ext uri="{FF2B5EF4-FFF2-40B4-BE49-F238E27FC236}">
              <a16:creationId xmlns:a16="http://schemas.microsoft.com/office/drawing/2014/main" id="{7ACC7CD7-F124-4170-8EFE-0BC1FFB69341}"/>
            </a:ext>
          </a:extLst>
        </xdr:cNvPr>
        <xdr:cNvSpPr txBox="1"/>
      </xdr:nvSpPr>
      <xdr:spPr>
        <a:xfrm>
          <a:off x="5327960" y="32410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C5575AD2-0167-47E3-9478-16DA82169BD1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C8398055-F09C-4C7B-AE2D-D8D741D6CDC7}"/>
            </a:ext>
          </a:extLst>
        </xdr:cNvPr>
        <xdr:cNvSpPr txBox="1"/>
      </xdr:nvSpPr>
      <xdr:spPr>
        <a:xfrm>
          <a:off x="5327960" y="32410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4D9A1D71-D24A-4461-95D3-6791EB8CD7D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0F1CE9E9-C7AC-4A4C-98FE-0914D1BDB34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B5E6F5DD-14B4-491C-B6B7-B4CB85009FD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7B1ADFC5-0E93-425F-A134-68BC7F70F22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A430AA76-1BC1-40EF-9D4C-26218223D4C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AAAAD553-492F-4040-A97E-8340B266DF6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56ECB652-8AA1-4D9B-9BE2-1D164395425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2186DAD7-6D2D-47EE-8A91-F5E64026945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7919CF2B-4A52-4EA5-895E-1725A617D07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D1520337-A52B-425B-8491-E1499A6AFA3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6874D84C-9745-407F-9642-C63CD0FFF5F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9E0C4BFD-517A-4140-9552-A3A86263EF7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4C6FD2A4-55C5-4DD1-84CA-9AEBA176B19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E54848F2-141B-4C93-BAE6-AAD1B0BFD93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FA34CA7-9E6A-4F9D-9C36-AD2EE0D49C8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7B0E7572-39D3-4DA3-BBD3-F9CE27A8451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DE3E7FC2-1329-4D9D-8D54-EFD0217C948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EFD3F0B4-213D-42AD-BD8F-B70BE471CEA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1D284EFC-740C-4A60-80E5-ECD78DB3A99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DB966066-C8B7-4CE4-9470-7097896331A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488A2B08-70AA-4F5D-B426-D8AB8160988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C8CDAFF2-0C6B-47B1-B1A0-A439B1C236F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ED34105A-BE7D-458C-8D01-FBE387849E7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6CF15B21-A8D6-489F-ADB9-B89CFA89129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7" name="TextBox 1">
          <a:extLst>
            <a:ext uri="{FF2B5EF4-FFF2-40B4-BE49-F238E27FC236}">
              <a16:creationId xmlns:a16="http://schemas.microsoft.com/office/drawing/2014/main" id="{217593E2-E1DE-451C-B4C5-2A7EBB976B9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8" name="TextBox 1">
          <a:extLst>
            <a:ext uri="{FF2B5EF4-FFF2-40B4-BE49-F238E27FC236}">
              <a16:creationId xmlns:a16="http://schemas.microsoft.com/office/drawing/2014/main" id="{878A5440-9813-4EBA-B0B6-CCFD1D72026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A6B3476D-127F-486C-9FFE-E287CB4CBF3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80" name="TextBox 1">
          <a:extLst>
            <a:ext uri="{FF2B5EF4-FFF2-40B4-BE49-F238E27FC236}">
              <a16:creationId xmlns:a16="http://schemas.microsoft.com/office/drawing/2014/main" id="{9615CBDC-905D-433D-9AF1-6AC677503B5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81" name="TextBox 1">
          <a:extLst>
            <a:ext uri="{FF2B5EF4-FFF2-40B4-BE49-F238E27FC236}">
              <a16:creationId xmlns:a16="http://schemas.microsoft.com/office/drawing/2014/main" id="{2BCCC596-339B-46DA-B104-D65FA33295A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B8004ABF-DA46-44AC-8C8F-2AB2D88FC2C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83" name="TextBox 1">
          <a:extLst>
            <a:ext uri="{FF2B5EF4-FFF2-40B4-BE49-F238E27FC236}">
              <a16:creationId xmlns:a16="http://schemas.microsoft.com/office/drawing/2014/main" id="{56423FD3-2E35-4A9B-9C1B-760E3DD0A7A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84" name="TextBox 1">
          <a:extLst>
            <a:ext uri="{FF2B5EF4-FFF2-40B4-BE49-F238E27FC236}">
              <a16:creationId xmlns:a16="http://schemas.microsoft.com/office/drawing/2014/main" id="{6460AF6A-FDB3-4B4F-8E8E-5A3EA5AEB7E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B1CEBC37-667F-484A-B524-F92C24E57C7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86" name="TextBox 1">
          <a:extLst>
            <a:ext uri="{FF2B5EF4-FFF2-40B4-BE49-F238E27FC236}">
              <a16:creationId xmlns:a16="http://schemas.microsoft.com/office/drawing/2014/main" id="{131AB20C-1A0B-442C-8354-30A3CA8525C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25D59975-CA23-4029-BFF4-2A57DD506F9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88" name="TextBox 1">
          <a:extLst>
            <a:ext uri="{FF2B5EF4-FFF2-40B4-BE49-F238E27FC236}">
              <a16:creationId xmlns:a16="http://schemas.microsoft.com/office/drawing/2014/main" id="{2B0EAA1F-F4FB-4064-B164-22408D332F3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89" name="TextBox 1">
          <a:extLst>
            <a:ext uri="{FF2B5EF4-FFF2-40B4-BE49-F238E27FC236}">
              <a16:creationId xmlns:a16="http://schemas.microsoft.com/office/drawing/2014/main" id="{1B208720-C3C1-4024-A27F-71B9DB2491D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500FB7D6-2D3C-4F62-A0BA-EF7B6EDC867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91" name="TextBox 1">
          <a:extLst>
            <a:ext uri="{FF2B5EF4-FFF2-40B4-BE49-F238E27FC236}">
              <a16:creationId xmlns:a16="http://schemas.microsoft.com/office/drawing/2014/main" id="{899793FC-B403-4E3E-9F95-710FF17D5D1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92" name="TextBox 1">
          <a:extLst>
            <a:ext uri="{FF2B5EF4-FFF2-40B4-BE49-F238E27FC236}">
              <a16:creationId xmlns:a16="http://schemas.microsoft.com/office/drawing/2014/main" id="{46FEB33D-B9D7-4C92-9C1D-3EB399CECAB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A59527A2-93BC-4D6E-A8DC-0FDAD84C3D9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EAC9732C-CA64-4C25-9F56-DDB5C8AEA1F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95" name="TextBox 1">
          <a:extLst>
            <a:ext uri="{FF2B5EF4-FFF2-40B4-BE49-F238E27FC236}">
              <a16:creationId xmlns:a16="http://schemas.microsoft.com/office/drawing/2014/main" id="{DEF90F9A-797F-4420-A8B0-BFA0F97270F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96" name="TextBox 1">
          <a:extLst>
            <a:ext uri="{FF2B5EF4-FFF2-40B4-BE49-F238E27FC236}">
              <a16:creationId xmlns:a16="http://schemas.microsoft.com/office/drawing/2014/main" id="{70675A1C-DBD2-4668-821D-758A12CC6C0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767B068E-D93D-4A06-9E82-1CDB87160F6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698" name="TextBox 1">
          <a:extLst>
            <a:ext uri="{FF2B5EF4-FFF2-40B4-BE49-F238E27FC236}">
              <a16:creationId xmlns:a16="http://schemas.microsoft.com/office/drawing/2014/main" id="{581C0F9E-7957-487C-BFEF-DE9147EE6BC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699" name="TextBox 1">
          <a:extLst>
            <a:ext uri="{FF2B5EF4-FFF2-40B4-BE49-F238E27FC236}">
              <a16:creationId xmlns:a16="http://schemas.microsoft.com/office/drawing/2014/main" id="{78A5757F-840C-4CDB-9ED0-36A4DBD3EC0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0" name="TextBox 1">
          <a:extLst>
            <a:ext uri="{FF2B5EF4-FFF2-40B4-BE49-F238E27FC236}">
              <a16:creationId xmlns:a16="http://schemas.microsoft.com/office/drawing/2014/main" id="{DD3D7DE2-C9AB-444C-8EEC-FE1C7663203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C00A9F99-DB76-4046-855A-979B54843DA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2" name="TextBox 1">
          <a:extLst>
            <a:ext uri="{FF2B5EF4-FFF2-40B4-BE49-F238E27FC236}">
              <a16:creationId xmlns:a16="http://schemas.microsoft.com/office/drawing/2014/main" id="{B0CB0046-66B7-48EA-A4E5-5130335C8E5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703" name="TextBox 1">
          <a:extLst>
            <a:ext uri="{FF2B5EF4-FFF2-40B4-BE49-F238E27FC236}">
              <a16:creationId xmlns:a16="http://schemas.microsoft.com/office/drawing/2014/main" id="{7D5A58CD-36AA-403E-AC4C-16549672F4C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228F2490-73A5-49A0-B8B2-919AA858DDA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5" name="TextBox 1">
          <a:extLst>
            <a:ext uri="{FF2B5EF4-FFF2-40B4-BE49-F238E27FC236}">
              <a16:creationId xmlns:a16="http://schemas.microsoft.com/office/drawing/2014/main" id="{1310CE5C-505D-49F0-AECD-BF4BB379D93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BDFBEE55-F3E7-4E2F-A56A-0AD181C18A6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7" name="TextBox 1">
          <a:extLst>
            <a:ext uri="{FF2B5EF4-FFF2-40B4-BE49-F238E27FC236}">
              <a16:creationId xmlns:a16="http://schemas.microsoft.com/office/drawing/2014/main" id="{44BFD4BD-24FE-49B3-AF67-8EF45508444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08" name="TextBox 1">
          <a:extLst>
            <a:ext uri="{FF2B5EF4-FFF2-40B4-BE49-F238E27FC236}">
              <a16:creationId xmlns:a16="http://schemas.microsoft.com/office/drawing/2014/main" id="{CB050FC8-8110-4984-8DED-F96710AD7DC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A86AD050-CD19-4384-BEED-DCDAB50BA27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710" name="TextBox 1">
          <a:extLst>
            <a:ext uri="{FF2B5EF4-FFF2-40B4-BE49-F238E27FC236}">
              <a16:creationId xmlns:a16="http://schemas.microsoft.com/office/drawing/2014/main" id="{6E39FCFC-468B-4879-B902-B60241419B0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11" name="TextBox 1">
          <a:extLst>
            <a:ext uri="{FF2B5EF4-FFF2-40B4-BE49-F238E27FC236}">
              <a16:creationId xmlns:a16="http://schemas.microsoft.com/office/drawing/2014/main" id="{50031476-6FB7-4A2B-B4A4-EE228A1C5F8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9105195A-A6D5-4315-8641-F075EC53D0D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13" name="TextBox 1">
          <a:extLst>
            <a:ext uri="{FF2B5EF4-FFF2-40B4-BE49-F238E27FC236}">
              <a16:creationId xmlns:a16="http://schemas.microsoft.com/office/drawing/2014/main" id="{027BF4C4-CA47-4A78-995C-6724858174B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14" name="TextBox 1">
          <a:extLst>
            <a:ext uri="{FF2B5EF4-FFF2-40B4-BE49-F238E27FC236}">
              <a16:creationId xmlns:a16="http://schemas.microsoft.com/office/drawing/2014/main" id="{851895B2-30A5-4F4C-B117-505F962D761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338D4006-308F-4ABB-AC25-A76F5E744F3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16" name="TextBox 1">
          <a:extLst>
            <a:ext uri="{FF2B5EF4-FFF2-40B4-BE49-F238E27FC236}">
              <a16:creationId xmlns:a16="http://schemas.microsoft.com/office/drawing/2014/main" id="{3482556D-F1E2-4576-A8F9-F5394A181A4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8B897266-6CAC-4D16-93F6-39431553EB2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18" name="TextBox 1">
          <a:extLst>
            <a:ext uri="{FF2B5EF4-FFF2-40B4-BE49-F238E27FC236}">
              <a16:creationId xmlns:a16="http://schemas.microsoft.com/office/drawing/2014/main" id="{A1ACC028-B271-44D2-9369-453DBB02959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19" name="TextBox 1">
          <a:extLst>
            <a:ext uri="{FF2B5EF4-FFF2-40B4-BE49-F238E27FC236}">
              <a16:creationId xmlns:a16="http://schemas.microsoft.com/office/drawing/2014/main" id="{3DB5EA16-6162-4FF6-9550-A95D14CD4B9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20" name="TextBox 1">
          <a:extLst>
            <a:ext uri="{FF2B5EF4-FFF2-40B4-BE49-F238E27FC236}">
              <a16:creationId xmlns:a16="http://schemas.microsoft.com/office/drawing/2014/main" id="{417D9FD0-7FDD-42DD-96D9-A8E6B72B184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21" name="TextBox 1">
          <a:extLst>
            <a:ext uri="{FF2B5EF4-FFF2-40B4-BE49-F238E27FC236}">
              <a16:creationId xmlns:a16="http://schemas.microsoft.com/office/drawing/2014/main" id="{B98A3899-400B-4C40-A18F-F897BEB7CC7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22" name="TextBox 1">
          <a:extLst>
            <a:ext uri="{FF2B5EF4-FFF2-40B4-BE49-F238E27FC236}">
              <a16:creationId xmlns:a16="http://schemas.microsoft.com/office/drawing/2014/main" id="{93A425F3-BE49-4E90-B10C-4B24D3AF56A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EE16FC53-7E5B-4A6A-8FB7-0328AAD0002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277677B5-1B77-4C7E-8222-5D30353D0F0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25" name="TextBox 1">
          <a:extLst>
            <a:ext uri="{FF2B5EF4-FFF2-40B4-BE49-F238E27FC236}">
              <a16:creationId xmlns:a16="http://schemas.microsoft.com/office/drawing/2014/main" id="{8A223A96-4F9E-4443-8627-B8C8C018F28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26" name="TextBox 1">
          <a:extLst>
            <a:ext uri="{FF2B5EF4-FFF2-40B4-BE49-F238E27FC236}">
              <a16:creationId xmlns:a16="http://schemas.microsoft.com/office/drawing/2014/main" id="{ABB958C7-5A82-4EAA-BD03-286E0025C3B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7F16630F-8B40-4CAC-80D0-192E8CDC096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28" name="TextBox 1">
          <a:extLst>
            <a:ext uri="{FF2B5EF4-FFF2-40B4-BE49-F238E27FC236}">
              <a16:creationId xmlns:a16="http://schemas.microsoft.com/office/drawing/2014/main" id="{B1548FEA-2FFC-4C39-8B6B-CC90F81256D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29" name="TextBox 1">
          <a:extLst>
            <a:ext uri="{FF2B5EF4-FFF2-40B4-BE49-F238E27FC236}">
              <a16:creationId xmlns:a16="http://schemas.microsoft.com/office/drawing/2014/main" id="{7D3AE714-6F8B-440E-AC46-9E9DA709DFB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0" name="TextBox 1">
          <a:extLst>
            <a:ext uri="{FF2B5EF4-FFF2-40B4-BE49-F238E27FC236}">
              <a16:creationId xmlns:a16="http://schemas.microsoft.com/office/drawing/2014/main" id="{E07B23CB-581A-4C14-9120-D36229F9EA7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5CEF63E5-6991-43F1-9426-4114CCB613C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2" name="TextBox 1">
          <a:extLst>
            <a:ext uri="{FF2B5EF4-FFF2-40B4-BE49-F238E27FC236}">
              <a16:creationId xmlns:a16="http://schemas.microsoft.com/office/drawing/2014/main" id="{88A63027-FDE3-4F71-A6F6-96D77AE98E0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33" name="TextBox 1">
          <a:extLst>
            <a:ext uri="{FF2B5EF4-FFF2-40B4-BE49-F238E27FC236}">
              <a16:creationId xmlns:a16="http://schemas.microsoft.com/office/drawing/2014/main" id="{692EF6D2-E1C9-4684-B504-369792B1409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69FFC743-707D-40C1-B9C6-692C92067E7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5" name="TextBox 1">
          <a:extLst>
            <a:ext uri="{FF2B5EF4-FFF2-40B4-BE49-F238E27FC236}">
              <a16:creationId xmlns:a16="http://schemas.microsoft.com/office/drawing/2014/main" id="{46E00BC1-B3BF-4E5D-A97C-36EDE97D2D3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55E4B264-C207-4C72-BBBE-C5F97183421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7" name="TextBox 1">
          <a:extLst>
            <a:ext uri="{FF2B5EF4-FFF2-40B4-BE49-F238E27FC236}">
              <a16:creationId xmlns:a16="http://schemas.microsoft.com/office/drawing/2014/main" id="{4679C50D-2337-4E77-814B-A29EE1222AD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38" name="TextBox 1">
          <a:extLst>
            <a:ext uri="{FF2B5EF4-FFF2-40B4-BE49-F238E27FC236}">
              <a16:creationId xmlns:a16="http://schemas.microsoft.com/office/drawing/2014/main" id="{C4FC753C-AFF8-4FA4-9422-EE13EA4ADCD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2B3BE789-4857-4A02-B9A4-58CEF1AA87D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740" name="TextBox 1">
          <a:extLst>
            <a:ext uri="{FF2B5EF4-FFF2-40B4-BE49-F238E27FC236}">
              <a16:creationId xmlns:a16="http://schemas.microsoft.com/office/drawing/2014/main" id="{A582287F-19D3-4CC9-9E6C-7A183E64CC9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41" name="TextBox 1">
          <a:extLst>
            <a:ext uri="{FF2B5EF4-FFF2-40B4-BE49-F238E27FC236}">
              <a16:creationId xmlns:a16="http://schemas.microsoft.com/office/drawing/2014/main" id="{571EB9D5-CA7D-4B06-AAE4-FB377E7355C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706A3C1D-186F-4FB8-86C7-1A5F9E2F8F1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43" name="TextBox 1">
          <a:extLst>
            <a:ext uri="{FF2B5EF4-FFF2-40B4-BE49-F238E27FC236}">
              <a16:creationId xmlns:a16="http://schemas.microsoft.com/office/drawing/2014/main" id="{092630B9-3208-4397-AE3B-B820C0D62D1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44" name="TextBox 1">
          <a:extLst>
            <a:ext uri="{FF2B5EF4-FFF2-40B4-BE49-F238E27FC236}">
              <a16:creationId xmlns:a16="http://schemas.microsoft.com/office/drawing/2014/main" id="{685779FC-42EA-4510-BE1C-8008C44E2C7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4F5AF577-39C5-4952-8C45-88AF4699EEB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46" name="TextBox 1">
          <a:extLst>
            <a:ext uri="{FF2B5EF4-FFF2-40B4-BE49-F238E27FC236}">
              <a16:creationId xmlns:a16="http://schemas.microsoft.com/office/drawing/2014/main" id="{FEFD2041-5A82-44AF-BCF9-04089E38DAE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D90B91A7-7DA1-40CE-85F5-D7662DC4816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48" name="TextBox 1">
          <a:extLst>
            <a:ext uri="{FF2B5EF4-FFF2-40B4-BE49-F238E27FC236}">
              <a16:creationId xmlns:a16="http://schemas.microsoft.com/office/drawing/2014/main" id="{C5EE647E-5F9E-4B3B-B44C-4DDAA2325EA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49" name="TextBox 1">
          <a:extLst>
            <a:ext uri="{FF2B5EF4-FFF2-40B4-BE49-F238E27FC236}">
              <a16:creationId xmlns:a16="http://schemas.microsoft.com/office/drawing/2014/main" id="{B60E06AF-A4D6-4436-ABA0-BD779953548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5577FE08-6A04-4F33-904F-4BBE6BCF511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51" name="TextBox 1">
          <a:extLst>
            <a:ext uri="{FF2B5EF4-FFF2-40B4-BE49-F238E27FC236}">
              <a16:creationId xmlns:a16="http://schemas.microsoft.com/office/drawing/2014/main" id="{054A16FE-65AA-4FA5-A066-8E6F6B26377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52" name="TextBox 1">
          <a:extLst>
            <a:ext uri="{FF2B5EF4-FFF2-40B4-BE49-F238E27FC236}">
              <a16:creationId xmlns:a16="http://schemas.microsoft.com/office/drawing/2014/main" id="{4B2375A6-DFC4-4CC8-99A0-B5691A6CA6E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DF2BC810-F991-49FA-9230-1524B2EDB78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5D5DE42F-62FB-4EA8-BF41-6489E4F7EBF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55" name="TextBox 1">
          <a:extLst>
            <a:ext uri="{FF2B5EF4-FFF2-40B4-BE49-F238E27FC236}">
              <a16:creationId xmlns:a16="http://schemas.microsoft.com/office/drawing/2014/main" id="{8F191CF9-1485-4F8A-8EF3-35FCE6F62D1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56" name="TextBox 1">
          <a:extLst>
            <a:ext uri="{FF2B5EF4-FFF2-40B4-BE49-F238E27FC236}">
              <a16:creationId xmlns:a16="http://schemas.microsoft.com/office/drawing/2014/main" id="{E6980595-E473-4B53-BA35-E6AC0A0BD8B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98974A56-AE5A-4472-B8CA-D4E31E2C264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58" name="TextBox 1">
          <a:extLst>
            <a:ext uri="{FF2B5EF4-FFF2-40B4-BE49-F238E27FC236}">
              <a16:creationId xmlns:a16="http://schemas.microsoft.com/office/drawing/2014/main" id="{519CB6D9-4F16-4490-9CD1-3A2D1F84F2F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59" name="TextBox 1">
          <a:extLst>
            <a:ext uri="{FF2B5EF4-FFF2-40B4-BE49-F238E27FC236}">
              <a16:creationId xmlns:a16="http://schemas.microsoft.com/office/drawing/2014/main" id="{C00B3B60-D736-4874-B33C-B33D7E85904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0" name="TextBox 1">
          <a:extLst>
            <a:ext uri="{FF2B5EF4-FFF2-40B4-BE49-F238E27FC236}">
              <a16:creationId xmlns:a16="http://schemas.microsoft.com/office/drawing/2014/main" id="{C691290F-C283-4DCC-AA4F-E42CDAD9C98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62DEB555-9BAD-4BB8-883B-B8ABC3A455D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2" name="TextBox 1">
          <a:extLst>
            <a:ext uri="{FF2B5EF4-FFF2-40B4-BE49-F238E27FC236}">
              <a16:creationId xmlns:a16="http://schemas.microsoft.com/office/drawing/2014/main" id="{A1041CE8-BE4B-40C5-BAAD-61AE7DCD396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63" name="TextBox 1">
          <a:extLst>
            <a:ext uri="{FF2B5EF4-FFF2-40B4-BE49-F238E27FC236}">
              <a16:creationId xmlns:a16="http://schemas.microsoft.com/office/drawing/2014/main" id="{A1306CAE-3E55-4FE1-B203-7461071B506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326A2B91-3D7F-4DE5-A677-08B6E174682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5" name="TextBox 1">
          <a:extLst>
            <a:ext uri="{FF2B5EF4-FFF2-40B4-BE49-F238E27FC236}">
              <a16:creationId xmlns:a16="http://schemas.microsoft.com/office/drawing/2014/main" id="{3E1BE3A5-46BD-4FA5-84D9-34542B3D9B7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241405F7-9CCE-4091-8481-13FA87B0EA6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7" name="TextBox 1">
          <a:extLst>
            <a:ext uri="{FF2B5EF4-FFF2-40B4-BE49-F238E27FC236}">
              <a16:creationId xmlns:a16="http://schemas.microsoft.com/office/drawing/2014/main" id="{650B9D63-2026-4FF7-8AEA-A9E66D3266F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68" name="TextBox 1">
          <a:extLst>
            <a:ext uri="{FF2B5EF4-FFF2-40B4-BE49-F238E27FC236}">
              <a16:creationId xmlns:a16="http://schemas.microsoft.com/office/drawing/2014/main" id="{753D183A-36B6-4A01-929F-175D445CB6F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1CCC8A93-0ABE-4337-A58D-FEF56C2DD20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770" name="TextBox 1">
          <a:extLst>
            <a:ext uri="{FF2B5EF4-FFF2-40B4-BE49-F238E27FC236}">
              <a16:creationId xmlns:a16="http://schemas.microsoft.com/office/drawing/2014/main" id="{FA4C6D8B-0356-4694-97B7-0EDD6770572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71" name="TextBox 1">
          <a:extLst>
            <a:ext uri="{FF2B5EF4-FFF2-40B4-BE49-F238E27FC236}">
              <a16:creationId xmlns:a16="http://schemas.microsoft.com/office/drawing/2014/main" id="{9493A938-0F95-41F7-BF4C-DCB55A6C63B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BC07384B-1A49-40CA-91BF-1441A7AEBF7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73" name="TextBox 1">
          <a:extLst>
            <a:ext uri="{FF2B5EF4-FFF2-40B4-BE49-F238E27FC236}">
              <a16:creationId xmlns:a16="http://schemas.microsoft.com/office/drawing/2014/main" id="{584874AE-65FC-4318-9912-9DBD7BEC1F1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74" name="TextBox 1">
          <a:extLst>
            <a:ext uri="{FF2B5EF4-FFF2-40B4-BE49-F238E27FC236}">
              <a16:creationId xmlns:a16="http://schemas.microsoft.com/office/drawing/2014/main" id="{326943CE-974C-4BA1-A271-CE985ADB30A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61B221A5-1E5B-4E82-AC5E-5CEDD17ED79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76" name="TextBox 1">
          <a:extLst>
            <a:ext uri="{FF2B5EF4-FFF2-40B4-BE49-F238E27FC236}">
              <a16:creationId xmlns:a16="http://schemas.microsoft.com/office/drawing/2014/main" id="{30628784-7179-44F8-9A23-086FCD5E57F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6A402E9B-5344-4450-9F72-585DC9E2657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78" name="TextBox 1">
          <a:extLst>
            <a:ext uri="{FF2B5EF4-FFF2-40B4-BE49-F238E27FC236}">
              <a16:creationId xmlns:a16="http://schemas.microsoft.com/office/drawing/2014/main" id="{1A38D51E-0E3A-4122-8B9A-7F438E1B948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79" name="TextBox 1">
          <a:extLst>
            <a:ext uri="{FF2B5EF4-FFF2-40B4-BE49-F238E27FC236}">
              <a16:creationId xmlns:a16="http://schemas.microsoft.com/office/drawing/2014/main" id="{2CBAB3EA-3B87-43BD-B5FB-46A71AC5405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80" name="TextBox 1">
          <a:extLst>
            <a:ext uri="{FF2B5EF4-FFF2-40B4-BE49-F238E27FC236}">
              <a16:creationId xmlns:a16="http://schemas.microsoft.com/office/drawing/2014/main" id="{CB7FF17E-2D71-4F64-BFA0-14C0D3B35B5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81" name="TextBox 1">
          <a:extLst>
            <a:ext uri="{FF2B5EF4-FFF2-40B4-BE49-F238E27FC236}">
              <a16:creationId xmlns:a16="http://schemas.microsoft.com/office/drawing/2014/main" id="{06EBEC75-5B73-437F-929C-EB1AA614A39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82" name="TextBox 1">
          <a:extLst>
            <a:ext uri="{FF2B5EF4-FFF2-40B4-BE49-F238E27FC236}">
              <a16:creationId xmlns:a16="http://schemas.microsoft.com/office/drawing/2014/main" id="{F38BF7DF-404E-443A-AAE5-055863DFBBF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A6FB6177-0357-4104-A907-1F9F18A871E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121A4BE3-0D61-40BA-B986-EA8281C37AD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85" name="TextBox 1">
          <a:extLst>
            <a:ext uri="{FF2B5EF4-FFF2-40B4-BE49-F238E27FC236}">
              <a16:creationId xmlns:a16="http://schemas.microsoft.com/office/drawing/2014/main" id="{C4AA7260-1DB1-4C65-9D0B-C33896CE2EB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86" name="TextBox 1">
          <a:extLst>
            <a:ext uri="{FF2B5EF4-FFF2-40B4-BE49-F238E27FC236}">
              <a16:creationId xmlns:a16="http://schemas.microsoft.com/office/drawing/2014/main" id="{03BD183D-08B2-4AE3-9EF7-54AEC902CB9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9CAD1526-8CE9-4EAE-AC79-48956414F5F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88" name="TextBox 1">
          <a:extLst>
            <a:ext uri="{FF2B5EF4-FFF2-40B4-BE49-F238E27FC236}">
              <a16:creationId xmlns:a16="http://schemas.microsoft.com/office/drawing/2014/main" id="{1F35CBCF-2361-4798-A0E2-96C8C475F57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89" name="TextBox 1">
          <a:extLst>
            <a:ext uri="{FF2B5EF4-FFF2-40B4-BE49-F238E27FC236}">
              <a16:creationId xmlns:a16="http://schemas.microsoft.com/office/drawing/2014/main" id="{8F889F6C-AB41-45F3-B726-BBF50BCD8F8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0" name="TextBox 1">
          <a:extLst>
            <a:ext uri="{FF2B5EF4-FFF2-40B4-BE49-F238E27FC236}">
              <a16:creationId xmlns:a16="http://schemas.microsoft.com/office/drawing/2014/main" id="{8B607161-3D8E-41A6-BACA-C76B34B6770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45623D67-C756-43D3-92A7-3678DDB2080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2" name="TextBox 1">
          <a:extLst>
            <a:ext uri="{FF2B5EF4-FFF2-40B4-BE49-F238E27FC236}">
              <a16:creationId xmlns:a16="http://schemas.microsoft.com/office/drawing/2014/main" id="{4A5AA22F-322B-44FA-8B20-F5C9546C053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93" name="TextBox 1">
          <a:extLst>
            <a:ext uri="{FF2B5EF4-FFF2-40B4-BE49-F238E27FC236}">
              <a16:creationId xmlns:a16="http://schemas.microsoft.com/office/drawing/2014/main" id="{29683A5B-3FEC-4CAD-9ED3-74336886F7B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id="{748858B5-5581-49F5-98ED-32E2C3D748F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5" name="TextBox 1">
          <a:extLst>
            <a:ext uri="{FF2B5EF4-FFF2-40B4-BE49-F238E27FC236}">
              <a16:creationId xmlns:a16="http://schemas.microsoft.com/office/drawing/2014/main" id="{448F56B4-A694-426F-B372-D0C276C3E49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2861FBA0-99ED-4EB9-A649-44144EAE7B9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7" name="TextBox 1">
          <a:extLst>
            <a:ext uri="{FF2B5EF4-FFF2-40B4-BE49-F238E27FC236}">
              <a16:creationId xmlns:a16="http://schemas.microsoft.com/office/drawing/2014/main" id="{1A03483E-380B-44BC-94F4-B310FCF5187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798" name="TextBox 1">
          <a:extLst>
            <a:ext uri="{FF2B5EF4-FFF2-40B4-BE49-F238E27FC236}">
              <a16:creationId xmlns:a16="http://schemas.microsoft.com/office/drawing/2014/main" id="{88FCFC7A-E8F7-4965-8917-54B7A6C780B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21C4BE62-D211-4F63-9EC8-04EA797B77C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800" name="TextBox 1">
          <a:extLst>
            <a:ext uri="{FF2B5EF4-FFF2-40B4-BE49-F238E27FC236}">
              <a16:creationId xmlns:a16="http://schemas.microsoft.com/office/drawing/2014/main" id="{890183FB-3D03-45D0-A257-918AF929BE4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801" name="TextBox 1">
          <a:extLst>
            <a:ext uri="{FF2B5EF4-FFF2-40B4-BE49-F238E27FC236}">
              <a16:creationId xmlns:a16="http://schemas.microsoft.com/office/drawing/2014/main" id="{05166AA7-B2C5-4E55-AAD2-53DA8E80FB8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6C299C33-C77A-4AD7-9342-ED3E19422DE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03" name="TextBox 1">
          <a:extLst>
            <a:ext uri="{FF2B5EF4-FFF2-40B4-BE49-F238E27FC236}">
              <a16:creationId xmlns:a16="http://schemas.microsoft.com/office/drawing/2014/main" id="{E89E9BCB-8198-4CF8-B1A3-3FAD30C5EC3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04" name="TextBox 1">
          <a:extLst>
            <a:ext uri="{FF2B5EF4-FFF2-40B4-BE49-F238E27FC236}">
              <a16:creationId xmlns:a16="http://schemas.microsoft.com/office/drawing/2014/main" id="{F0C72D55-BE69-4CDE-8BA7-B5EE8816C69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9FED83EC-6782-4FDC-B893-3E46302EB25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06" name="TextBox 1">
          <a:extLst>
            <a:ext uri="{FF2B5EF4-FFF2-40B4-BE49-F238E27FC236}">
              <a16:creationId xmlns:a16="http://schemas.microsoft.com/office/drawing/2014/main" id="{74C11A9E-2D9E-40BE-A508-2D393592F9B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A27F04EE-1128-4E18-B940-84A98227830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08" name="TextBox 1">
          <a:extLst>
            <a:ext uri="{FF2B5EF4-FFF2-40B4-BE49-F238E27FC236}">
              <a16:creationId xmlns:a16="http://schemas.microsoft.com/office/drawing/2014/main" id="{9BA96F80-7348-487C-84A9-C0816BDA7C0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09" name="TextBox 1">
          <a:extLst>
            <a:ext uri="{FF2B5EF4-FFF2-40B4-BE49-F238E27FC236}">
              <a16:creationId xmlns:a16="http://schemas.microsoft.com/office/drawing/2014/main" id="{63F4FD3B-3673-4BD4-90BD-849E6C4901E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C71881EE-D986-4E9D-8C43-EEDF7792411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11" name="TextBox 1">
          <a:extLst>
            <a:ext uri="{FF2B5EF4-FFF2-40B4-BE49-F238E27FC236}">
              <a16:creationId xmlns:a16="http://schemas.microsoft.com/office/drawing/2014/main" id="{9D7C2F1F-2BE3-4A1B-B4C1-C8905DDD747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12" name="TextBox 1">
          <a:extLst>
            <a:ext uri="{FF2B5EF4-FFF2-40B4-BE49-F238E27FC236}">
              <a16:creationId xmlns:a16="http://schemas.microsoft.com/office/drawing/2014/main" id="{3FB8B86C-6C51-4777-AF16-BCAC61F2559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CAACAAA8-B2ED-466B-9063-93C0C8FE3D8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62316F3C-5928-4A22-98B7-03465FC763A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15" name="TextBox 1">
          <a:extLst>
            <a:ext uri="{FF2B5EF4-FFF2-40B4-BE49-F238E27FC236}">
              <a16:creationId xmlns:a16="http://schemas.microsoft.com/office/drawing/2014/main" id="{4FF01A8D-6C6C-4899-A540-AA38FF7AFCF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16" name="TextBox 1">
          <a:extLst>
            <a:ext uri="{FF2B5EF4-FFF2-40B4-BE49-F238E27FC236}">
              <a16:creationId xmlns:a16="http://schemas.microsoft.com/office/drawing/2014/main" id="{842BC72C-F8C6-42C6-A192-25385B396D6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517DE268-D67E-4818-8300-63F08C45D2B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18" name="TextBox 1">
          <a:extLst>
            <a:ext uri="{FF2B5EF4-FFF2-40B4-BE49-F238E27FC236}">
              <a16:creationId xmlns:a16="http://schemas.microsoft.com/office/drawing/2014/main" id="{A8DAB771-127A-4E88-8EE8-7F5752FEF01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19" name="TextBox 1">
          <a:extLst>
            <a:ext uri="{FF2B5EF4-FFF2-40B4-BE49-F238E27FC236}">
              <a16:creationId xmlns:a16="http://schemas.microsoft.com/office/drawing/2014/main" id="{2CD69774-489E-473D-907B-BF7AB113957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0" name="TextBox 1">
          <a:extLst>
            <a:ext uri="{FF2B5EF4-FFF2-40B4-BE49-F238E27FC236}">
              <a16:creationId xmlns:a16="http://schemas.microsoft.com/office/drawing/2014/main" id="{68DCB96D-A68E-4604-B3C4-5DD78BF5410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CF14E313-542F-4B4B-AF8D-7680CB33880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2" name="TextBox 1">
          <a:extLst>
            <a:ext uri="{FF2B5EF4-FFF2-40B4-BE49-F238E27FC236}">
              <a16:creationId xmlns:a16="http://schemas.microsoft.com/office/drawing/2014/main" id="{2F24958A-24C9-41D8-AAA6-EB0C5D2AAC4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23" name="TextBox 1">
          <a:extLst>
            <a:ext uri="{FF2B5EF4-FFF2-40B4-BE49-F238E27FC236}">
              <a16:creationId xmlns:a16="http://schemas.microsoft.com/office/drawing/2014/main" id="{F43CE61A-35F0-43AA-912F-7D7B5778511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CA6A1190-D4B7-457A-96E3-1DCA9931757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5" name="TextBox 1">
          <a:extLst>
            <a:ext uri="{FF2B5EF4-FFF2-40B4-BE49-F238E27FC236}">
              <a16:creationId xmlns:a16="http://schemas.microsoft.com/office/drawing/2014/main" id="{AFFAF6AC-A552-4532-963B-BBECE2076A3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8832508A-FE29-43A3-A7F8-C11F1DD3B83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7" name="TextBox 1">
          <a:extLst>
            <a:ext uri="{FF2B5EF4-FFF2-40B4-BE49-F238E27FC236}">
              <a16:creationId xmlns:a16="http://schemas.microsoft.com/office/drawing/2014/main" id="{30B8F1C4-5FA6-4614-BCCB-323A17D5DA5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28" name="TextBox 1">
          <a:extLst>
            <a:ext uri="{FF2B5EF4-FFF2-40B4-BE49-F238E27FC236}">
              <a16:creationId xmlns:a16="http://schemas.microsoft.com/office/drawing/2014/main" id="{7E10F69D-398D-4F17-BA41-29B77C9FC11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019C965C-37CF-4488-8A87-52B648C368D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830" name="TextBox 1">
          <a:extLst>
            <a:ext uri="{FF2B5EF4-FFF2-40B4-BE49-F238E27FC236}">
              <a16:creationId xmlns:a16="http://schemas.microsoft.com/office/drawing/2014/main" id="{5EA87FAF-6775-4AAA-B251-9A3EBC0E1DA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31" name="TextBox 1">
          <a:extLst>
            <a:ext uri="{FF2B5EF4-FFF2-40B4-BE49-F238E27FC236}">
              <a16:creationId xmlns:a16="http://schemas.microsoft.com/office/drawing/2014/main" id="{5A897AAF-5493-45D3-B6EA-66F632E7888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03AC0AB4-2F1E-42E1-B049-983382A0A70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33" name="TextBox 1">
          <a:extLst>
            <a:ext uri="{FF2B5EF4-FFF2-40B4-BE49-F238E27FC236}">
              <a16:creationId xmlns:a16="http://schemas.microsoft.com/office/drawing/2014/main" id="{DE61C3AB-145F-4538-A748-ED52562A692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34" name="TextBox 1">
          <a:extLst>
            <a:ext uri="{FF2B5EF4-FFF2-40B4-BE49-F238E27FC236}">
              <a16:creationId xmlns:a16="http://schemas.microsoft.com/office/drawing/2014/main" id="{755FD014-E333-4D9D-A01D-AE3F911F4C5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895F97E3-923C-42AA-8D65-62C73E70165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36" name="TextBox 1">
          <a:extLst>
            <a:ext uri="{FF2B5EF4-FFF2-40B4-BE49-F238E27FC236}">
              <a16:creationId xmlns:a16="http://schemas.microsoft.com/office/drawing/2014/main" id="{C251AC45-FFDF-48B5-99FA-DDFC32D2C8B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D76C6675-5C0B-4953-A391-37BA185D9F5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38" name="TextBox 1">
          <a:extLst>
            <a:ext uri="{FF2B5EF4-FFF2-40B4-BE49-F238E27FC236}">
              <a16:creationId xmlns:a16="http://schemas.microsoft.com/office/drawing/2014/main" id="{29778E81-486C-47A8-98C1-6814D48CAFD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39" name="TextBox 1">
          <a:extLst>
            <a:ext uri="{FF2B5EF4-FFF2-40B4-BE49-F238E27FC236}">
              <a16:creationId xmlns:a16="http://schemas.microsoft.com/office/drawing/2014/main" id="{FC41AEF0-AF88-46D4-B7C0-10F87BE7EC3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40" name="TextBox 1">
          <a:extLst>
            <a:ext uri="{FF2B5EF4-FFF2-40B4-BE49-F238E27FC236}">
              <a16:creationId xmlns:a16="http://schemas.microsoft.com/office/drawing/2014/main" id="{73D7557E-0BF6-430F-8769-8A84A41DD8B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41" name="TextBox 1">
          <a:extLst>
            <a:ext uri="{FF2B5EF4-FFF2-40B4-BE49-F238E27FC236}">
              <a16:creationId xmlns:a16="http://schemas.microsoft.com/office/drawing/2014/main" id="{A6A55880-9F47-4876-B626-8F74806D743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42" name="TextBox 1">
          <a:extLst>
            <a:ext uri="{FF2B5EF4-FFF2-40B4-BE49-F238E27FC236}">
              <a16:creationId xmlns:a16="http://schemas.microsoft.com/office/drawing/2014/main" id="{582EC189-D100-4BE3-ABA8-AEC813BFC37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6D9C88C1-C248-4987-81CA-9FCF6D4CFB2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D90764D2-D4C8-4D6C-AF61-82C5EC7FD75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45" name="TextBox 1">
          <a:extLst>
            <a:ext uri="{FF2B5EF4-FFF2-40B4-BE49-F238E27FC236}">
              <a16:creationId xmlns:a16="http://schemas.microsoft.com/office/drawing/2014/main" id="{1C38B039-B172-4F47-A27B-1A4693E95C2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46" name="TextBox 1">
          <a:extLst>
            <a:ext uri="{FF2B5EF4-FFF2-40B4-BE49-F238E27FC236}">
              <a16:creationId xmlns:a16="http://schemas.microsoft.com/office/drawing/2014/main" id="{0C4C8916-049E-4F06-B0F6-A0DFF79B053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F21B0310-EB2F-42F9-98B4-1429B2DEE38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48" name="TextBox 1">
          <a:extLst>
            <a:ext uri="{FF2B5EF4-FFF2-40B4-BE49-F238E27FC236}">
              <a16:creationId xmlns:a16="http://schemas.microsoft.com/office/drawing/2014/main" id="{EBFE53E0-5977-4964-A842-2C8FC029E6C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49" name="TextBox 1">
          <a:extLst>
            <a:ext uri="{FF2B5EF4-FFF2-40B4-BE49-F238E27FC236}">
              <a16:creationId xmlns:a16="http://schemas.microsoft.com/office/drawing/2014/main" id="{A8610EA8-91FF-4605-89F6-33C75DD2C54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0" name="TextBox 1">
          <a:extLst>
            <a:ext uri="{FF2B5EF4-FFF2-40B4-BE49-F238E27FC236}">
              <a16:creationId xmlns:a16="http://schemas.microsoft.com/office/drawing/2014/main" id="{9C1D9804-B28A-4681-B05E-DA734DD09C9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5AC0F028-938F-49EE-AA99-C258F09D7E8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2" name="TextBox 1">
          <a:extLst>
            <a:ext uri="{FF2B5EF4-FFF2-40B4-BE49-F238E27FC236}">
              <a16:creationId xmlns:a16="http://schemas.microsoft.com/office/drawing/2014/main" id="{7BB65CD0-47BB-4403-AB85-E552B711A31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53" name="TextBox 1">
          <a:extLst>
            <a:ext uri="{FF2B5EF4-FFF2-40B4-BE49-F238E27FC236}">
              <a16:creationId xmlns:a16="http://schemas.microsoft.com/office/drawing/2014/main" id="{9FEEAA42-714F-4AF3-8B4E-1669F2503ED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BD38ED3E-81E2-4F64-B3B8-FB663650F4D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5" name="TextBox 1">
          <a:extLst>
            <a:ext uri="{FF2B5EF4-FFF2-40B4-BE49-F238E27FC236}">
              <a16:creationId xmlns:a16="http://schemas.microsoft.com/office/drawing/2014/main" id="{B95748D7-BB55-4740-A9E0-65B87BF0507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430313B6-DE5C-4A28-B3D5-6C6D0A9D532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7" name="TextBox 1">
          <a:extLst>
            <a:ext uri="{FF2B5EF4-FFF2-40B4-BE49-F238E27FC236}">
              <a16:creationId xmlns:a16="http://schemas.microsoft.com/office/drawing/2014/main" id="{CC8A20AC-0C71-4707-8626-AD3705567A5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58" name="TextBox 1">
          <a:extLst>
            <a:ext uri="{FF2B5EF4-FFF2-40B4-BE49-F238E27FC236}">
              <a16:creationId xmlns:a16="http://schemas.microsoft.com/office/drawing/2014/main" id="{6891D796-2019-4A54-AA24-78201CFDFDD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EDF907C8-93F9-4125-9DE5-D6A1D6FB184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860" name="TextBox 1">
          <a:extLst>
            <a:ext uri="{FF2B5EF4-FFF2-40B4-BE49-F238E27FC236}">
              <a16:creationId xmlns:a16="http://schemas.microsoft.com/office/drawing/2014/main" id="{6C81387B-41AC-4042-B09B-D815DA82552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61" name="TextBox 1">
          <a:extLst>
            <a:ext uri="{FF2B5EF4-FFF2-40B4-BE49-F238E27FC236}">
              <a16:creationId xmlns:a16="http://schemas.microsoft.com/office/drawing/2014/main" id="{77F15A4B-3C1F-4CE5-AA18-CBF6F6A58DC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E145CE93-D915-4BA3-A7FE-F2665789DA2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63" name="TextBox 1">
          <a:extLst>
            <a:ext uri="{FF2B5EF4-FFF2-40B4-BE49-F238E27FC236}">
              <a16:creationId xmlns:a16="http://schemas.microsoft.com/office/drawing/2014/main" id="{4CC7AAE9-0D71-4BA3-ABE4-2A5E3F41324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64" name="TextBox 1">
          <a:extLst>
            <a:ext uri="{FF2B5EF4-FFF2-40B4-BE49-F238E27FC236}">
              <a16:creationId xmlns:a16="http://schemas.microsoft.com/office/drawing/2014/main" id="{DE77F1EF-34E7-4495-AF14-090D87A9C69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A5C3B3FE-1DBA-4FBD-8785-63882483342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66" name="TextBox 1">
          <a:extLst>
            <a:ext uri="{FF2B5EF4-FFF2-40B4-BE49-F238E27FC236}">
              <a16:creationId xmlns:a16="http://schemas.microsoft.com/office/drawing/2014/main" id="{BEA6C33B-D817-4E3C-A3C8-D24B47FFFEF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1BAC2280-310C-4E89-8D07-FA59C2F6767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68" name="TextBox 1">
          <a:extLst>
            <a:ext uri="{FF2B5EF4-FFF2-40B4-BE49-F238E27FC236}">
              <a16:creationId xmlns:a16="http://schemas.microsoft.com/office/drawing/2014/main" id="{C17E5B40-ACFD-481A-8520-D2390983A0A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69" name="TextBox 1">
          <a:extLst>
            <a:ext uri="{FF2B5EF4-FFF2-40B4-BE49-F238E27FC236}">
              <a16:creationId xmlns:a16="http://schemas.microsoft.com/office/drawing/2014/main" id="{FBAB9F64-D456-483C-8261-BCD6A73EC4A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74E0FB63-7E7A-4EAA-915B-4B9F37C1D57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71" name="TextBox 1">
          <a:extLst>
            <a:ext uri="{FF2B5EF4-FFF2-40B4-BE49-F238E27FC236}">
              <a16:creationId xmlns:a16="http://schemas.microsoft.com/office/drawing/2014/main" id="{B15B9313-3833-4BA6-A10F-C9C4E57F265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72" name="TextBox 1">
          <a:extLst>
            <a:ext uri="{FF2B5EF4-FFF2-40B4-BE49-F238E27FC236}">
              <a16:creationId xmlns:a16="http://schemas.microsoft.com/office/drawing/2014/main" id="{7F9C3A89-1F4B-4CDA-8F30-450278DECB3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BA170F73-3E7C-4095-BAE0-49CE1594AFD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1DC9CB2C-557A-4674-9E3A-5F2CC76672A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75" name="TextBox 1">
          <a:extLst>
            <a:ext uri="{FF2B5EF4-FFF2-40B4-BE49-F238E27FC236}">
              <a16:creationId xmlns:a16="http://schemas.microsoft.com/office/drawing/2014/main" id="{7BA11087-E1E8-4C00-AA51-C88B068B7D8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76" name="TextBox 1">
          <a:extLst>
            <a:ext uri="{FF2B5EF4-FFF2-40B4-BE49-F238E27FC236}">
              <a16:creationId xmlns:a16="http://schemas.microsoft.com/office/drawing/2014/main" id="{D12C1415-67C3-44D2-8D3E-A9B3A0C14CF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DC2C3603-B05A-49A6-BE77-E6F313D141F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78" name="TextBox 1">
          <a:extLst>
            <a:ext uri="{FF2B5EF4-FFF2-40B4-BE49-F238E27FC236}">
              <a16:creationId xmlns:a16="http://schemas.microsoft.com/office/drawing/2014/main" id="{402112F7-E580-4E49-A49A-C7B1B9E74CE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79" name="TextBox 1">
          <a:extLst>
            <a:ext uri="{FF2B5EF4-FFF2-40B4-BE49-F238E27FC236}">
              <a16:creationId xmlns:a16="http://schemas.microsoft.com/office/drawing/2014/main" id="{D2E3DCA6-4796-41A7-9A27-E4557E8686D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0" name="TextBox 1">
          <a:extLst>
            <a:ext uri="{FF2B5EF4-FFF2-40B4-BE49-F238E27FC236}">
              <a16:creationId xmlns:a16="http://schemas.microsoft.com/office/drawing/2014/main" id="{5BF8F60F-7E78-425F-A3F9-28C799E233B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5E0CE2DF-7713-4AE5-BA55-E29C7EBD6F6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2" name="TextBox 1">
          <a:extLst>
            <a:ext uri="{FF2B5EF4-FFF2-40B4-BE49-F238E27FC236}">
              <a16:creationId xmlns:a16="http://schemas.microsoft.com/office/drawing/2014/main" id="{6138A77E-F9F6-4AEE-BE1C-31179CBAFDF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83" name="TextBox 1">
          <a:extLst>
            <a:ext uri="{FF2B5EF4-FFF2-40B4-BE49-F238E27FC236}">
              <a16:creationId xmlns:a16="http://schemas.microsoft.com/office/drawing/2014/main" id="{6120FA5C-4686-49CF-8AA7-8E25E777026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16857322-61B7-4D0D-8FE1-B190FAFE3AF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5" name="TextBox 1">
          <a:extLst>
            <a:ext uri="{FF2B5EF4-FFF2-40B4-BE49-F238E27FC236}">
              <a16:creationId xmlns:a16="http://schemas.microsoft.com/office/drawing/2014/main" id="{3B51A2E7-4A75-4BDE-B587-CDC075716E2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7FF9F0D8-9755-4501-A94C-5051A220D94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7" name="TextBox 1">
          <a:extLst>
            <a:ext uri="{FF2B5EF4-FFF2-40B4-BE49-F238E27FC236}">
              <a16:creationId xmlns:a16="http://schemas.microsoft.com/office/drawing/2014/main" id="{D88C6ACB-9BB2-4903-A844-93C28ACCA46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88" name="TextBox 1">
          <a:extLst>
            <a:ext uri="{FF2B5EF4-FFF2-40B4-BE49-F238E27FC236}">
              <a16:creationId xmlns:a16="http://schemas.microsoft.com/office/drawing/2014/main" id="{C17CC9FD-7186-433C-B40E-471537CC5E0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198FA3EB-9C3F-447D-8908-B867F81B866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890" name="TextBox 1">
          <a:extLst>
            <a:ext uri="{FF2B5EF4-FFF2-40B4-BE49-F238E27FC236}">
              <a16:creationId xmlns:a16="http://schemas.microsoft.com/office/drawing/2014/main" id="{188444B2-9F80-4708-9B34-51397949AD3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91" name="TextBox 1">
          <a:extLst>
            <a:ext uri="{FF2B5EF4-FFF2-40B4-BE49-F238E27FC236}">
              <a16:creationId xmlns:a16="http://schemas.microsoft.com/office/drawing/2014/main" id="{0FC108E1-3793-46A6-9ECB-B72854F00C2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9AE65F95-29C4-4A15-A541-06DB4D577EE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893" name="TextBox 1">
          <a:extLst>
            <a:ext uri="{FF2B5EF4-FFF2-40B4-BE49-F238E27FC236}">
              <a16:creationId xmlns:a16="http://schemas.microsoft.com/office/drawing/2014/main" id="{639178B1-4A26-4CFC-A195-41FF7BAE285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894" name="TextBox 1">
          <a:extLst>
            <a:ext uri="{FF2B5EF4-FFF2-40B4-BE49-F238E27FC236}">
              <a16:creationId xmlns:a16="http://schemas.microsoft.com/office/drawing/2014/main" id="{65386BBB-60DD-4165-AC87-81CA0DB2B67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25E7D50B-A685-498A-90AA-FBD227460BE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896" name="TextBox 1">
          <a:extLst>
            <a:ext uri="{FF2B5EF4-FFF2-40B4-BE49-F238E27FC236}">
              <a16:creationId xmlns:a16="http://schemas.microsoft.com/office/drawing/2014/main" id="{ABC1E96E-FF7E-4D7A-A579-4190EA79CB7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19F320B3-A2ED-444C-9804-1D0B4FE1BDB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898" name="TextBox 1">
          <a:extLst>
            <a:ext uri="{FF2B5EF4-FFF2-40B4-BE49-F238E27FC236}">
              <a16:creationId xmlns:a16="http://schemas.microsoft.com/office/drawing/2014/main" id="{7629A699-C095-4DEC-97E2-B244939C6DF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899" name="TextBox 1">
          <a:extLst>
            <a:ext uri="{FF2B5EF4-FFF2-40B4-BE49-F238E27FC236}">
              <a16:creationId xmlns:a16="http://schemas.microsoft.com/office/drawing/2014/main" id="{518F4E4E-052A-4E7C-BF5F-2A7269CAA90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00" name="TextBox 1">
          <a:extLst>
            <a:ext uri="{FF2B5EF4-FFF2-40B4-BE49-F238E27FC236}">
              <a16:creationId xmlns:a16="http://schemas.microsoft.com/office/drawing/2014/main" id="{09724C4C-547F-4C86-90BE-F33A8A6FD84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01" name="TextBox 1">
          <a:extLst>
            <a:ext uri="{FF2B5EF4-FFF2-40B4-BE49-F238E27FC236}">
              <a16:creationId xmlns:a16="http://schemas.microsoft.com/office/drawing/2014/main" id="{82972A87-69DB-4FB1-B531-93DA573DE53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02" name="TextBox 1">
          <a:extLst>
            <a:ext uri="{FF2B5EF4-FFF2-40B4-BE49-F238E27FC236}">
              <a16:creationId xmlns:a16="http://schemas.microsoft.com/office/drawing/2014/main" id="{D6B62714-2362-4AF5-B3CC-94C5163E02D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83DE8579-8EC5-4A54-8DA1-8F25F1C7207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50FF0475-C33B-40B0-8D9D-69E0CD16BFD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05" name="TextBox 1">
          <a:extLst>
            <a:ext uri="{FF2B5EF4-FFF2-40B4-BE49-F238E27FC236}">
              <a16:creationId xmlns:a16="http://schemas.microsoft.com/office/drawing/2014/main" id="{8E875B25-A981-4E91-A05C-46A6E0919F8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06" name="TextBox 1">
          <a:extLst>
            <a:ext uri="{FF2B5EF4-FFF2-40B4-BE49-F238E27FC236}">
              <a16:creationId xmlns:a16="http://schemas.microsoft.com/office/drawing/2014/main" id="{54236717-545D-4FC6-9F3B-74765755787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C233CEAA-354B-44D4-8EAA-0B9C612B9FE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08" name="TextBox 1">
          <a:extLst>
            <a:ext uri="{FF2B5EF4-FFF2-40B4-BE49-F238E27FC236}">
              <a16:creationId xmlns:a16="http://schemas.microsoft.com/office/drawing/2014/main" id="{9C7DF3FE-5EA3-4313-B935-C468A9A9FB5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09" name="TextBox 1">
          <a:extLst>
            <a:ext uri="{FF2B5EF4-FFF2-40B4-BE49-F238E27FC236}">
              <a16:creationId xmlns:a16="http://schemas.microsoft.com/office/drawing/2014/main" id="{FC06658E-D9C7-4002-B493-B34EE5A40B6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0" name="TextBox 1">
          <a:extLst>
            <a:ext uri="{FF2B5EF4-FFF2-40B4-BE49-F238E27FC236}">
              <a16:creationId xmlns:a16="http://schemas.microsoft.com/office/drawing/2014/main" id="{91A082DB-6666-4B55-9364-E6C124470AD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1584B530-ADB0-4FB4-A851-35406DE4574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2" name="TextBox 1">
          <a:extLst>
            <a:ext uri="{FF2B5EF4-FFF2-40B4-BE49-F238E27FC236}">
              <a16:creationId xmlns:a16="http://schemas.microsoft.com/office/drawing/2014/main" id="{EC8B0183-DBB5-4B1D-A870-956FD62000A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13" name="TextBox 1">
          <a:extLst>
            <a:ext uri="{FF2B5EF4-FFF2-40B4-BE49-F238E27FC236}">
              <a16:creationId xmlns:a16="http://schemas.microsoft.com/office/drawing/2014/main" id="{FAA88331-C1A8-41C3-96CE-34A7B3A00B3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id="{E43A284C-A337-4974-AA9D-AF8CF877002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5" name="TextBox 1">
          <a:extLst>
            <a:ext uri="{FF2B5EF4-FFF2-40B4-BE49-F238E27FC236}">
              <a16:creationId xmlns:a16="http://schemas.microsoft.com/office/drawing/2014/main" id="{044801C4-6956-4E2B-9E78-BAC80676FAF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EDE970DA-B500-4E0E-B23E-C6DBDF7AEDF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7" name="TextBox 1">
          <a:extLst>
            <a:ext uri="{FF2B5EF4-FFF2-40B4-BE49-F238E27FC236}">
              <a16:creationId xmlns:a16="http://schemas.microsoft.com/office/drawing/2014/main" id="{A1751237-1A31-4A51-8C8A-630BAE37466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18" name="TextBox 1">
          <a:extLst>
            <a:ext uri="{FF2B5EF4-FFF2-40B4-BE49-F238E27FC236}">
              <a16:creationId xmlns:a16="http://schemas.microsoft.com/office/drawing/2014/main" id="{7D8AA978-B274-4E42-B673-27796758FF7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195E9D86-DFE6-4F88-A76E-5A7E6BF4448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920" name="TextBox 1">
          <a:extLst>
            <a:ext uri="{FF2B5EF4-FFF2-40B4-BE49-F238E27FC236}">
              <a16:creationId xmlns:a16="http://schemas.microsoft.com/office/drawing/2014/main" id="{BD348DDF-AA24-4961-B671-84F4B4E4A2A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21" name="TextBox 1">
          <a:extLst>
            <a:ext uri="{FF2B5EF4-FFF2-40B4-BE49-F238E27FC236}">
              <a16:creationId xmlns:a16="http://schemas.microsoft.com/office/drawing/2014/main" id="{41EDA741-0FD2-43AB-B18B-6109B5A8B26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EA17FC10-A5E8-4A91-AFD8-FF2FAAAB9A4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23" name="TextBox 1">
          <a:extLst>
            <a:ext uri="{FF2B5EF4-FFF2-40B4-BE49-F238E27FC236}">
              <a16:creationId xmlns:a16="http://schemas.microsoft.com/office/drawing/2014/main" id="{B472A027-4397-4424-982B-57CCE5C523A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24" name="TextBox 1">
          <a:extLst>
            <a:ext uri="{FF2B5EF4-FFF2-40B4-BE49-F238E27FC236}">
              <a16:creationId xmlns:a16="http://schemas.microsoft.com/office/drawing/2014/main" id="{0C45406A-9949-4C13-8C2F-72BBBB5C22C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F7ADC1A9-E1D9-4176-9CA2-D02FE620EA7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26" name="TextBox 1">
          <a:extLst>
            <a:ext uri="{FF2B5EF4-FFF2-40B4-BE49-F238E27FC236}">
              <a16:creationId xmlns:a16="http://schemas.microsoft.com/office/drawing/2014/main" id="{F039393D-0567-4B55-AD8D-A35D30AFE1D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16B9D59B-BD96-49CE-AF3F-36FE91CC38E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28" name="TextBox 1">
          <a:extLst>
            <a:ext uri="{FF2B5EF4-FFF2-40B4-BE49-F238E27FC236}">
              <a16:creationId xmlns:a16="http://schemas.microsoft.com/office/drawing/2014/main" id="{45C386CD-F804-4ACF-BC91-6394502CDF7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29" name="TextBox 1">
          <a:extLst>
            <a:ext uri="{FF2B5EF4-FFF2-40B4-BE49-F238E27FC236}">
              <a16:creationId xmlns:a16="http://schemas.microsoft.com/office/drawing/2014/main" id="{A640C5F2-4A77-4D79-963C-02472E6732F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59AC0202-35E3-4E9D-91D5-83BC518BE6E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31" name="TextBox 1">
          <a:extLst>
            <a:ext uri="{FF2B5EF4-FFF2-40B4-BE49-F238E27FC236}">
              <a16:creationId xmlns:a16="http://schemas.microsoft.com/office/drawing/2014/main" id="{6C02DFFB-36B9-4568-BB36-2F93F16F000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32" name="TextBox 1">
          <a:extLst>
            <a:ext uri="{FF2B5EF4-FFF2-40B4-BE49-F238E27FC236}">
              <a16:creationId xmlns:a16="http://schemas.microsoft.com/office/drawing/2014/main" id="{B36D5193-1C7B-474F-9C33-F2339F6ECBC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7387A39D-0B32-4CDC-B4D7-26C4D71802B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66328D5A-F3CB-4BF4-A268-561979670E7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35" name="TextBox 1">
          <a:extLst>
            <a:ext uri="{FF2B5EF4-FFF2-40B4-BE49-F238E27FC236}">
              <a16:creationId xmlns:a16="http://schemas.microsoft.com/office/drawing/2014/main" id="{B778BD75-D784-4CC8-B97B-2F10CEF3C8C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36" name="TextBox 1">
          <a:extLst>
            <a:ext uri="{FF2B5EF4-FFF2-40B4-BE49-F238E27FC236}">
              <a16:creationId xmlns:a16="http://schemas.microsoft.com/office/drawing/2014/main" id="{F29E4767-899A-4200-8DC2-A6CCB3B4704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938C0DEF-4EAF-4FE3-BD02-D76E904A83E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38" name="TextBox 1">
          <a:extLst>
            <a:ext uri="{FF2B5EF4-FFF2-40B4-BE49-F238E27FC236}">
              <a16:creationId xmlns:a16="http://schemas.microsoft.com/office/drawing/2014/main" id="{18156B0E-EC8F-447F-BDC5-F7EF576F1DD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39" name="TextBox 1">
          <a:extLst>
            <a:ext uri="{FF2B5EF4-FFF2-40B4-BE49-F238E27FC236}">
              <a16:creationId xmlns:a16="http://schemas.microsoft.com/office/drawing/2014/main" id="{2FE8F06D-D947-4D9F-B567-73C43331478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0" name="TextBox 1">
          <a:extLst>
            <a:ext uri="{FF2B5EF4-FFF2-40B4-BE49-F238E27FC236}">
              <a16:creationId xmlns:a16="http://schemas.microsoft.com/office/drawing/2014/main" id="{A53FB32F-2BB0-447E-85A1-EFD4E012E84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043A5CBD-53CF-44BC-9BF2-C41954684BC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2" name="TextBox 1">
          <a:extLst>
            <a:ext uri="{FF2B5EF4-FFF2-40B4-BE49-F238E27FC236}">
              <a16:creationId xmlns:a16="http://schemas.microsoft.com/office/drawing/2014/main" id="{DB333BB7-6360-48E0-90B6-6901F3D5E91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43" name="TextBox 1">
          <a:extLst>
            <a:ext uri="{FF2B5EF4-FFF2-40B4-BE49-F238E27FC236}">
              <a16:creationId xmlns:a16="http://schemas.microsoft.com/office/drawing/2014/main" id="{94A9AE13-BB25-444D-AFA0-E9C10BCF889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6ECDDC8B-0E89-4FC8-83CA-88E64F6593B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5" name="TextBox 1">
          <a:extLst>
            <a:ext uri="{FF2B5EF4-FFF2-40B4-BE49-F238E27FC236}">
              <a16:creationId xmlns:a16="http://schemas.microsoft.com/office/drawing/2014/main" id="{FA4FD30E-530B-4648-BE61-AE28256F02B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EDA745E5-9FF6-41FB-83B8-5CB21F50BCA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7" name="TextBox 1">
          <a:extLst>
            <a:ext uri="{FF2B5EF4-FFF2-40B4-BE49-F238E27FC236}">
              <a16:creationId xmlns:a16="http://schemas.microsoft.com/office/drawing/2014/main" id="{BDDEA489-E500-4783-B519-0BE5ABB5D2E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48" name="TextBox 1">
          <a:extLst>
            <a:ext uri="{FF2B5EF4-FFF2-40B4-BE49-F238E27FC236}">
              <a16:creationId xmlns:a16="http://schemas.microsoft.com/office/drawing/2014/main" id="{F4AC4F8D-A2EE-4212-ACA4-37C279EDEDA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12E13A75-2DC2-4D2F-B450-EB97968267B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950" name="TextBox 1">
          <a:extLst>
            <a:ext uri="{FF2B5EF4-FFF2-40B4-BE49-F238E27FC236}">
              <a16:creationId xmlns:a16="http://schemas.microsoft.com/office/drawing/2014/main" id="{6CC00F08-CB7E-417F-9C5A-DC8F9324C2E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51" name="TextBox 1">
          <a:extLst>
            <a:ext uri="{FF2B5EF4-FFF2-40B4-BE49-F238E27FC236}">
              <a16:creationId xmlns:a16="http://schemas.microsoft.com/office/drawing/2014/main" id="{5490199E-B23B-46A4-887D-137E87D9E55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7FFFCF75-6482-4281-A739-4539CB76984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53" name="TextBox 1">
          <a:extLst>
            <a:ext uri="{FF2B5EF4-FFF2-40B4-BE49-F238E27FC236}">
              <a16:creationId xmlns:a16="http://schemas.microsoft.com/office/drawing/2014/main" id="{AA5AEE54-050A-44AE-AFF1-098ED262705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54" name="TextBox 1">
          <a:extLst>
            <a:ext uri="{FF2B5EF4-FFF2-40B4-BE49-F238E27FC236}">
              <a16:creationId xmlns:a16="http://schemas.microsoft.com/office/drawing/2014/main" id="{4F372A6E-3F3A-48A3-AF1D-3AB9EB15EBD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922878DC-8302-4C11-9732-29BC921E8C8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56" name="TextBox 1">
          <a:extLst>
            <a:ext uri="{FF2B5EF4-FFF2-40B4-BE49-F238E27FC236}">
              <a16:creationId xmlns:a16="http://schemas.microsoft.com/office/drawing/2014/main" id="{F89E1D4C-3B48-4269-9F98-493414350A2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CC8C8247-0A6D-43F6-8C5B-93AFE24739A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58" name="TextBox 1">
          <a:extLst>
            <a:ext uri="{FF2B5EF4-FFF2-40B4-BE49-F238E27FC236}">
              <a16:creationId xmlns:a16="http://schemas.microsoft.com/office/drawing/2014/main" id="{7F9B57F8-AF74-489E-A574-6C06B01A004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59" name="TextBox 1">
          <a:extLst>
            <a:ext uri="{FF2B5EF4-FFF2-40B4-BE49-F238E27FC236}">
              <a16:creationId xmlns:a16="http://schemas.microsoft.com/office/drawing/2014/main" id="{D90130D9-82F1-48AB-B988-86C7FFCF86E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60" name="TextBox 1">
          <a:extLst>
            <a:ext uri="{FF2B5EF4-FFF2-40B4-BE49-F238E27FC236}">
              <a16:creationId xmlns:a16="http://schemas.microsoft.com/office/drawing/2014/main" id="{572F36E6-900E-41A5-84A4-6E395B43A48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61" name="TextBox 1">
          <a:extLst>
            <a:ext uri="{FF2B5EF4-FFF2-40B4-BE49-F238E27FC236}">
              <a16:creationId xmlns:a16="http://schemas.microsoft.com/office/drawing/2014/main" id="{4E72A223-3C30-4279-8B16-1F0E433B7B8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62" name="TextBox 1">
          <a:extLst>
            <a:ext uri="{FF2B5EF4-FFF2-40B4-BE49-F238E27FC236}">
              <a16:creationId xmlns:a16="http://schemas.microsoft.com/office/drawing/2014/main" id="{738ED371-2848-44C4-9910-61BFC7A941B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A8B46F32-3D6B-48DE-9A79-F266C6DA789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64" name="TextBox 1">
          <a:extLst>
            <a:ext uri="{FF2B5EF4-FFF2-40B4-BE49-F238E27FC236}">
              <a16:creationId xmlns:a16="http://schemas.microsoft.com/office/drawing/2014/main" id="{E650F74F-15EA-4E96-9698-B8D953C0EA8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65" name="TextBox 1">
          <a:extLst>
            <a:ext uri="{FF2B5EF4-FFF2-40B4-BE49-F238E27FC236}">
              <a16:creationId xmlns:a16="http://schemas.microsoft.com/office/drawing/2014/main" id="{788A9AED-F537-4BAC-BCF2-14509EB8648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id="{A293D6E7-41CA-4508-83EC-54D6CA3DBC6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67" name="TextBox 1">
          <a:extLst>
            <a:ext uri="{FF2B5EF4-FFF2-40B4-BE49-F238E27FC236}">
              <a16:creationId xmlns:a16="http://schemas.microsoft.com/office/drawing/2014/main" id="{9F308328-8F36-43DE-95AD-9E00CE00CA6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68" name="TextBox 1">
          <a:extLst>
            <a:ext uri="{FF2B5EF4-FFF2-40B4-BE49-F238E27FC236}">
              <a16:creationId xmlns:a16="http://schemas.microsoft.com/office/drawing/2014/main" id="{D68B0679-B26E-47D7-BA08-0781F8789BD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69" name="TextBox 1">
          <a:extLst>
            <a:ext uri="{FF2B5EF4-FFF2-40B4-BE49-F238E27FC236}">
              <a16:creationId xmlns:a16="http://schemas.microsoft.com/office/drawing/2014/main" id="{F71CFFA8-6E28-4AC3-AD43-D94D3B33228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329D58E0-67BF-457A-BB08-767B77E6916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1" name="TextBox 1">
          <a:extLst>
            <a:ext uri="{FF2B5EF4-FFF2-40B4-BE49-F238E27FC236}">
              <a16:creationId xmlns:a16="http://schemas.microsoft.com/office/drawing/2014/main" id="{AA57D3E1-D2A2-4BAF-B931-B60A9CBBDD2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2" name="TextBox 1">
          <a:extLst>
            <a:ext uri="{FF2B5EF4-FFF2-40B4-BE49-F238E27FC236}">
              <a16:creationId xmlns:a16="http://schemas.microsoft.com/office/drawing/2014/main" id="{D7FAA5DC-3AAA-48D9-81F2-F5BDE7565F3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6EA80008-DFAC-45D4-B825-F743A44161B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74" name="TextBox 1">
          <a:extLst>
            <a:ext uri="{FF2B5EF4-FFF2-40B4-BE49-F238E27FC236}">
              <a16:creationId xmlns:a16="http://schemas.microsoft.com/office/drawing/2014/main" id="{7D0EAB63-AB6D-4106-AA15-1CDAB960B26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id="{3B869030-545C-4590-B006-005F892E7BC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6" name="TextBox 1">
          <a:extLst>
            <a:ext uri="{FF2B5EF4-FFF2-40B4-BE49-F238E27FC236}">
              <a16:creationId xmlns:a16="http://schemas.microsoft.com/office/drawing/2014/main" id="{AA23BC2C-C851-4890-BD5D-594C71362FA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7" name="TextBox 1">
          <a:extLst>
            <a:ext uri="{FF2B5EF4-FFF2-40B4-BE49-F238E27FC236}">
              <a16:creationId xmlns:a16="http://schemas.microsoft.com/office/drawing/2014/main" id="{BAF4F52C-FEBF-44B5-AF36-283D971911D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EA9A6207-C693-4D4A-A22A-663D1D76B2B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79" name="TextBox 1">
          <a:extLst>
            <a:ext uri="{FF2B5EF4-FFF2-40B4-BE49-F238E27FC236}">
              <a16:creationId xmlns:a16="http://schemas.microsoft.com/office/drawing/2014/main" id="{E3AD7B7D-BE11-4D27-9D5F-4E5C725080C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980" name="TextBox 1">
          <a:extLst>
            <a:ext uri="{FF2B5EF4-FFF2-40B4-BE49-F238E27FC236}">
              <a16:creationId xmlns:a16="http://schemas.microsoft.com/office/drawing/2014/main" id="{9BCF4230-4E99-4766-89E8-BB45CBCF995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19621CDC-F2F6-4F9D-9BC7-43CD165C48A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982" name="TextBox 1">
          <a:extLst>
            <a:ext uri="{FF2B5EF4-FFF2-40B4-BE49-F238E27FC236}">
              <a16:creationId xmlns:a16="http://schemas.microsoft.com/office/drawing/2014/main" id="{2E9B3EE8-37EF-49CE-B4E0-6FDCA68E1A7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83" name="TextBox 1">
          <a:extLst>
            <a:ext uri="{FF2B5EF4-FFF2-40B4-BE49-F238E27FC236}">
              <a16:creationId xmlns:a16="http://schemas.microsoft.com/office/drawing/2014/main" id="{EBDEF71C-79DB-4CA9-BA7F-B791B499867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C9982006-5D5F-4377-865D-31C3ECC47B9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F06CE297-E583-4E2B-8928-1563AE93F74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id="{30E1C9DE-DF6D-4B74-B648-C3308F342C4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87" name="TextBox 1">
          <a:extLst>
            <a:ext uri="{FF2B5EF4-FFF2-40B4-BE49-F238E27FC236}">
              <a16:creationId xmlns:a16="http://schemas.microsoft.com/office/drawing/2014/main" id="{84ECB788-F290-4659-9D8F-5856A58230C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88" name="TextBox 1">
          <a:extLst>
            <a:ext uri="{FF2B5EF4-FFF2-40B4-BE49-F238E27FC236}">
              <a16:creationId xmlns:a16="http://schemas.microsoft.com/office/drawing/2014/main" id="{3F440A9F-2F48-4B46-A7F0-B5B29389C71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3975640E-58CE-460B-AB03-EFC5B35C058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90" name="TextBox 1">
          <a:extLst>
            <a:ext uri="{FF2B5EF4-FFF2-40B4-BE49-F238E27FC236}">
              <a16:creationId xmlns:a16="http://schemas.microsoft.com/office/drawing/2014/main" id="{F8F5351C-7B72-4D24-B971-4FF4BB274BB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91" name="TextBox 1">
          <a:extLst>
            <a:ext uri="{FF2B5EF4-FFF2-40B4-BE49-F238E27FC236}">
              <a16:creationId xmlns:a16="http://schemas.microsoft.com/office/drawing/2014/main" id="{4F49E51B-F11E-4417-89A3-A32A3B6E98F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FD6F0983-6070-46DB-AF39-53C9821EA3C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2AE37038-A1B4-4517-99DF-F536F63592D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94" name="TextBox 1">
          <a:extLst>
            <a:ext uri="{FF2B5EF4-FFF2-40B4-BE49-F238E27FC236}">
              <a16:creationId xmlns:a16="http://schemas.microsoft.com/office/drawing/2014/main" id="{26CA6D16-9B7D-4912-9B04-A9A2D3C216C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95" name="TextBox 1">
          <a:extLst>
            <a:ext uri="{FF2B5EF4-FFF2-40B4-BE49-F238E27FC236}">
              <a16:creationId xmlns:a16="http://schemas.microsoft.com/office/drawing/2014/main" id="{656015AF-9C1D-4626-8D52-B9BDBC2DC2E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AEFADFED-DEB8-44D0-9046-91D01D0F8F1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97" name="TextBox 1">
          <a:extLst>
            <a:ext uri="{FF2B5EF4-FFF2-40B4-BE49-F238E27FC236}">
              <a16:creationId xmlns:a16="http://schemas.microsoft.com/office/drawing/2014/main" id="{072B8563-C90A-4130-877F-891B9620BDD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998" name="TextBox 1">
          <a:extLst>
            <a:ext uri="{FF2B5EF4-FFF2-40B4-BE49-F238E27FC236}">
              <a16:creationId xmlns:a16="http://schemas.microsoft.com/office/drawing/2014/main" id="{5F06BDD4-CD1B-4212-958D-FB51D7BA34C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999" name="TextBox 1">
          <a:extLst>
            <a:ext uri="{FF2B5EF4-FFF2-40B4-BE49-F238E27FC236}">
              <a16:creationId xmlns:a16="http://schemas.microsoft.com/office/drawing/2014/main" id="{C362A2A5-B5BD-4F1F-8FB4-CD76781381B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23F3B1A1-B4F2-4226-9CAF-889CF3D1E8E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1" name="TextBox 1">
          <a:extLst>
            <a:ext uri="{FF2B5EF4-FFF2-40B4-BE49-F238E27FC236}">
              <a16:creationId xmlns:a16="http://schemas.microsoft.com/office/drawing/2014/main" id="{41600A39-31EA-42CD-8E41-DDDE8BADF6C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2" name="TextBox 1">
          <a:extLst>
            <a:ext uri="{FF2B5EF4-FFF2-40B4-BE49-F238E27FC236}">
              <a16:creationId xmlns:a16="http://schemas.microsoft.com/office/drawing/2014/main" id="{D38D9E88-35AB-44FB-BA34-CCF7E80CE2D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41271E93-BA5E-47DE-AC6B-8371B06A4BD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1004" name="TextBox 1">
          <a:extLst>
            <a:ext uri="{FF2B5EF4-FFF2-40B4-BE49-F238E27FC236}">
              <a16:creationId xmlns:a16="http://schemas.microsoft.com/office/drawing/2014/main" id="{25F51D28-1915-4554-8908-F8FBDD5CDE9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322178F1-20D3-425A-B500-22E7F6EF1CB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6" name="TextBox 1">
          <a:extLst>
            <a:ext uri="{FF2B5EF4-FFF2-40B4-BE49-F238E27FC236}">
              <a16:creationId xmlns:a16="http://schemas.microsoft.com/office/drawing/2014/main" id="{81EDEA16-B0E6-478E-84C8-08DF64ACB5E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7" name="TextBox 1">
          <a:extLst>
            <a:ext uri="{FF2B5EF4-FFF2-40B4-BE49-F238E27FC236}">
              <a16:creationId xmlns:a16="http://schemas.microsoft.com/office/drawing/2014/main" id="{78406E9B-01F0-428A-8DAF-F5A09BB0753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00DAEA13-9949-4E1E-B151-3FA317AFFDF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1009" name="TextBox 1">
          <a:extLst>
            <a:ext uri="{FF2B5EF4-FFF2-40B4-BE49-F238E27FC236}">
              <a16:creationId xmlns:a16="http://schemas.microsoft.com/office/drawing/2014/main" id="{4FFF9012-7AA9-4D33-BD76-EAFE42A4BD4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1010" name="TextBox 1">
          <a:extLst>
            <a:ext uri="{FF2B5EF4-FFF2-40B4-BE49-F238E27FC236}">
              <a16:creationId xmlns:a16="http://schemas.microsoft.com/office/drawing/2014/main" id="{825A3D37-18DB-4AAF-BC61-8291D61353B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id="{1C74BD67-D4DA-40A0-B495-57AC008EA94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1012" name="TextBox 1">
          <a:extLst>
            <a:ext uri="{FF2B5EF4-FFF2-40B4-BE49-F238E27FC236}">
              <a16:creationId xmlns:a16="http://schemas.microsoft.com/office/drawing/2014/main" id="{54BDDE3D-0957-4250-8B19-195AAECAC2E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13" name="TextBox 1">
          <a:extLst>
            <a:ext uri="{FF2B5EF4-FFF2-40B4-BE49-F238E27FC236}">
              <a16:creationId xmlns:a16="http://schemas.microsoft.com/office/drawing/2014/main" id="{C03AEBB0-B27C-4E01-B54A-32289DF47F6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id="{4ED0833F-3001-49F9-8D98-860B49CDA01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15" name="TextBox 1">
          <a:extLst>
            <a:ext uri="{FF2B5EF4-FFF2-40B4-BE49-F238E27FC236}">
              <a16:creationId xmlns:a16="http://schemas.microsoft.com/office/drawing/2014/main" id="{7CDD8225-FF2D-4F20-8082-C65D66C374B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id="{20FA4F4A-76C0-4A4A-8C08-1F0C897BF0E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17" name="TextBox 1">
          <a:extLst>
            <a:ext uri="{FF2B5EF4-FFF2-40B4-BE49-F238E27FC236}">
              <a16:creationId xmlns:a16="http://schemas.microsoft.com/office/drawing/2014/main" id="{80FA204E-BDDA-43E2-A4F9-99AF235DB56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18" name="TextBox 1">
          <a:extLst>
            <a:ext uri="{FF2B5EF4-FFF2-40B4-BE49-F238E27FC236}">
              <a16:creationId xmlns:a16="http://schemas.microsoft.com/office/drawing/2014/main" id="{71C59D89-F4C4-4084-815F-BBEE5E7CB0F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19" name="TextBox 1">
          <a:extLst>
            <a:ext uri="{FF2B5EF4-FFF2-40B4-BE49-F238E27FC236}">
              <a16:creationId xmlns:a16="http://schemas.microsoft.com/office/drawing/2014/main" id="{5D80C2D5-8570-439D-B581-1FF7EF5F1E2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20" name="TextBox 1">
          <a:extLst>
            <a:ext uri="{FF2B5EF4-FFF2-40B4-BE49-F238E27FC236}">
              <a16:creationId xmlns:a16="http://schemas.microsoft.com/office/drawing/2014/main" id="{C85E1884-C2D1-4EBA-982A-3412B281DC1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21" name="TextBox 1">
          <a:extLst>
            <a:ext uri="{FF2B5EF4-FFF2-40B4-BE49-F238E27FC236}">
              <a16:creationId xmlns:a16="http://schemas.microsoft.com/office/drawing/2014/main" id="{A9646B0C-FEFB-4FAB-8ED8-3D22E374064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623D5C98-CF2C-4EE2-BF3C-A10C3085BD1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id="{56106676-3E71-4E24-8BE4-551FA93603B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24" name="TextBox 1">
          <a:extLst>
            <a:ext uri="{FF2B5EF4-FFF2-40B4-BE49-F238E27FC236}">
              <a16:creationId xmlns:a16="http://schemas.microsoft.com/office/drawing/2014/main" id="{D9F7CF40-7784-4A04-90C3-1520CEF1403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25" name="TextBox 1">
          <a:extLst>
            <a:ext uri="{FF2B5EF4-FFF2-40B4-BE49-F238E27FC236}">
              <a16:creationId xmlns:a16="http://schemas.microsoft.com/office/drawing/2014/main" id="{E4CAB9C4-7B7E-41F1-B9D8-43CF63181AE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id="{67E6289D-7D3B-4CAD-BA94-41763D62357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27" name="TextBox 1">
          <a:extLst>
            <a:ext uri="{FF2B5EF4-FFF2-40B4-BE49-F238E27FC236}">
              <a16:creationId xmlns:a16="http://schemas.microsoft.com/office/drawing/2014/main" id="{FAB7E3EB-175D-4995-81ED-DBD3A528A5F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28" name="TextBox 1">
          <a:extLst>
            <a:ext uri="{FF2B5EF4-FFF2-40B4-BE49-F238E27FC236}">
              <a16:creationId xmlns:a16="http://schemas.microsoft.com/office/drawing/2014/main" id="{229F8829-06D2-416B-A91B-9C6F52AC7B3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29" name="TextBox 1">
          <a:extLst>
            <a:ext uri="{FF2B5EF4-FFF2-40B4-BE49-F238E27FC236}">
              <a16:creationId xmlns:a16="http://schemas.microsoft.com/office/drawing/2014/main" id="{07E8F54E-344D-465E-8BC9-D780FB1FD8B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0" name="TextBox 1">
          <a:extLst>
            <a:ext uri="{FF2B5EF4-FFF2-40B4-BE49-F238E27FC236}">
              <a16:creationId xmlns:a16="http://schemas.microsoft.com/office/drawing/2014/main" id="{F3BD6738-902A-4EC8-AD87-7E13226B258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1" name="TextBox 1">
          <a:extLst>
            <a:ext uri="{FF2B5EF4-FFF2-40B4-BE49-F238E27FC236}">
              <a16:creationId xmlns:a16="http://schemas.microsoft.com/office/drawing/2014/main" id="{5C1E2C69-54FE-41E7-A76E-D13BD32D918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2" name="TextBox 1">
          <a:extLst>
            <a:ext uri="{FF2B5EF4-FFF2-40B4-BE49-F238E27FC236}">
              <a16:creationId xmlns:a16="http://schemas.microsoft.com/office/drawing/2014/main" id="{87101B6A-1B18-4BA7-8A3D-D8478644135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33" name="TextBox 1">
          <a:extLst>
            <a:ext uri="{FF2B5EF4-FFF2-40B4-BE49-F238E27FC236}">
              <a16:creationId xmlns:a16="http://schemas.microsoft.com/office/drawing/2014/main" id="{30930496-CFDC-4FFA-9565-CA504B3B7C6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34" name="TextBox 1">
          <a:extLst>
            <a:ext uri="{FF2B5EF4-FFF2-40B4-BE49-F238E27FC236}">
              <a16:creationId xmlns:a16="http://schemas.microsoft.com/office/drawing/2014/main" id="{A9FC2886-CA7C-4D98-BF41-3000017FF36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5" name="TextBox 1">
          <a:extLst>
            <a:ext uri="{FF2B5EF4-FFF2-40B4-BE49-F238E27FC236}">
              <a16:creationId xmlns:a16="http://schemas.microsoft.com/office/drawing/2014/main" id="{8BD992FA-8616-4143-A08F-4C765264749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6" name="TextBox 1">
          <a:extLst>
            <a:ext uri="{FF2B5EF4-FFF2-40B4-BE49-F238E27FC236}">
              <a16:creationId xmlns:a16="http://schemas.microsoft.com/office/drawing/2014/main" id="{596F2DE8-168B-40D1-A0EB-65B6A2DE0D5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7" name="TextBox 1">
          <a:extLst>
            <a:ext uri="{FF2B5EF4-FFF2-40B4-BE49-F238E27FC236}">
              <a16:creationId xmlns:a16="http://schemas.microsoft.com/office/drawing/2014/main" id="{68EB6B9E-982C-43F7-9D67-634991768E9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38" name="TextBox 1">
          <a:extLst>
            <a:ext uri="{FF2B5EF4-FFF2-40B4-BE49-F238E27FC236}">
              <a16:creationId xmlns:a16="http://schemas.microsoft.com/office/drawing/2014/main" id="{008F1BC9-875E-486C-B81E-C678692C3A2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39" name="TextBox 1">
          <a:extLst>
            <a:ext uri="{FF2B5EF4-FFF2-40B4-BE49-F238E27FC236}">
              <a16:creationId xmlns:a16="http://schemas.microsoft.com/office/drawing/2014/main" id="{1341C7A6-7FFB-410A-A0E1-986F025D231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13993</xdr:rowOff>
    </xdr:to>
    <xdr:sp macro="" textlink="">
      <xdr:nvSpPr>
        <xdr:cNvPr id="1040" name="TextBox 1">
          <a:extLst>
            <a:ext uri="{FF2B5EF4-FFF2-40B4-BE49-F238E27FC236}">
              <a16:creationId xmlns:a16="http://schemas.microsoft.com/office/drawing/2014/main" id="{242C8CA2-E52F-4AB5-8DEA-6047AE3C265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41" name="TextBox 1">
          <a:extLst>
            <a:ext uri="{FF2B5EF4-FFF2-40B4-BE49-F238E27FC236}">
              <a16:creationId xmlns:a16="http://schemas.microsoft.com/office/drawing/2014/main" id="{F93FA554-DBD0-49AF-9576-F97ED86EBAF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58</xdr:row>
      <xdr:rowOff>145386</xdr:rowOff>
    </xdr:from>
    <xdr:to>
      <xdr:col>8</xdr:col>
      <xdr:colOff>565099</xdr:colOff>
      <xdr:row>61</xdr:row>
      <xdr:rowOff>13992</xdr:rowOff>
    </xdr:to>
    <xdr:sp macro="" textlink="">
      <xdr:nvSpPr>
        <xdr:cNvPr id="1042" name="TextBox 1">
          <a:extLst>
            <a:ext uri="{FF2B5EF4-FFF2-40B4-BE49-F238E27FC236}">
              <a16:creationId xmlns:a16="http://schemas.microsoft.com/office/drawing/2014/main" id="{EAAC61AF-AA52-4AD7-BD56-50BAB8166DC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43" name="TextBox 1">
          <a:extLst>
            <a:ext uri="{FF2B5EF4-FFF2-40B4-BE49-F238E27FC236}">
              <a16:creationId xmlns:a16="http://schemas.microsoft.com/office/drawing/2014/main" id="{96B5B0BE-35C7-45D8-82F4-B0A25B6B51D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44" name="TextBox 1">
          <a:extLst>
            <a:ext uri="{FF2B5EF4-FFF2-40B4-BE49-F238E27FC236}">
              <a16:creationId xmlns:a16="http://schemas.microsoft.com/office/drawing/2014/main" id="{243CD98A-ED16-4B3E-8F22-77504F96DD9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45" name="TextBox 1">
          <a:extLst>
            <a:ext uri="{FF2B5EF4-FFF2-40B4-BE49-F238E27FC236}">
              <a16:creationId xmlns:a16="http://schemas.microsoft.com/office/drawing/2014/main" id="{32C02094-0608-419B-A674-AA3ECC124F5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46" name="TextBox 1">
          <a:extLst>
            <a:ext uri="{FF2B5EF4-FFF2-40B4-BE49-F238E27FC236}">
              <a16:creationId xmlns:a16="http://schemas.microsoft.com/office/drawing/2014/main" id="{63C5B1AF-16F0-4610-A227-26ECC66826C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47" name="TextBox 1">
          <a:extLst>
            <a:ext uri="{FF2B5EF4-FFF2-40B4-BE49-F238E27FC236}">
              <a16:creationId xmlns:a16="http://schemas.microsoft.com/office/drawing/2014/main" id="{96578B86-5721-494F-9B2E-E0C916D87D6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48" name="TextBox 1">
          <a:extLst>
            <a:ext uri="{FF2B5EF4-FFF2-40B4-BE49-F238E27FC236}">
              <a16:creationId xmlns:a16="http://schemas.microsoft.com/office/drawing/2014/main" id="{B7BDEA86-E2E3-46BE-9EA7-494263AA692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49" name="TextBox 1">
          <a:extLst>
            <a:ext uri="{FF2B5EF4-FFF2-40B4-BE49-F238E27FC236}">
              <a16:creationId xmlns:a16="http://schemas.microsoft.com/office/drawing/2014/main" id="{4833A80D-DB39-42FE-A65E-A253B9C465B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50" name="TextBox 1">
          <a:extLst>
            <a:ext uri="{FF2B5EF4-FFF2-40B4-BE49-F238E27FC236}">
              <a16:creationId xmlns:a16="http://schemas.microsoft.com/office/drawing/2014/main" id="{8B4CE601-08F9-4EC2-908F-EB7BE3A54CC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51" name="TextBox 1">
          <a:extLst>
            <a:ext uri="{FF2B5EF4-FFF2-40B4-BE49-F238E27FC236}">
              <a16:creationId xmlns:a16="http://schemas.microsoft.com/office/drawing/2014/main" id="{20FF700C-C839-45F8-91E0-22AED806BCF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id="{2BA3AA04-6BBE-476E-A2B5-7B709D84E63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53" name="TextBox 1">
          <a:extLst>
            <a:ext uri="{FF2B5EF4-FFF2-40B4-BE49-F238E27FC236}">
              <a16:creationId xmlns:a16="http://schemas.microsoft.com/office/drawing/2014/main" id="{A2ACE1F5-1B48-40B9-B0AA-538483026FB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54" name="TextBox 1">
          <a:extLst>
            <a:ext uri="{FF2B5EF4-FFF2-40B4-BE49-F238E27FC236}">
              <a16:creationId xmlns:a16="http://schemas.microsoft.com/office/drawing/2014/main" id="{9566EC3F-A371-4FBF-8103-5CA4FFC38AA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55" name="TextBox 1">
          <a:extLst>
            <a:ext uri="{FF2B5EF4-FFF2-40B4-BE49-F238E27FC236}">
              <a16:creationId xmlns:a16="http://schemas.microsoft.com/office/drawing/2014/main" id="{57765197-9AEE-4F9C-A329-1B40A90FCC0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id="{6695CAF7-F687-4120-AB3B-6E9788288EF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57" name="TextBox 1">
          <a:extLst>
            <a:ext uri="{FF2B5EF4-FFF2-40B4-BE49-F238E27FC236}">
              <a16:creationId xmlns:a16="http://schemas.microsoft.com/office/drawing/2014/main" id="{CE274385-E59A-4AC1-87F8-670B2CCF73A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58" name="TextBox 1">
          <a:extLst>
            <a:ext uri="{FF2B5EF4-FFF2-40B4-BE49-F238E27FC236}">
              <a16:creationId xmlns:a16="http://schemas.microsoft.com/office/drawing/2014/main" id="{0B9DB6F1-A50A-4A61-B3C8-5254BBB460B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59" name="TextBox 1">
          <a:extLst>
            <a:ext uri="{FF2B5EF4-FFF2-40B4-BE49-F238E27FC236}">
              <a16:creationId xmlns:a16="http://schemas.microsoft.com/office/drawing/2014/main" id="{30A4811B-15EA-431A-81D4-9932F41C92E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id="{9028C63E-5456-42D6-85E6-87A30F7CD40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1" name="TextBox 1">
          <a:extLst>
            <a:ext uri="{FF2B5EF4-FFF2-40B4-BE49-F238E27FC236}">
              <a16:creationId xmlns:a16="http://schemas.microsoft.com/office/drawing/2014/main" id="{0175EE23-EFB9-4C54-83E5-44CF84B0DB9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2" name="TextBox 1">
          <a:extLst>
            <a:ext uri="{FF2B5EF4-FFF2-40B4-BE49-F238E27FC236}">
              <a16:creationId xmlns:a16="http://schemas.microsoft.com/office/drawing/2014/main" id="{C7884329-C7A6-49B5-BBC6-1852285D5C8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id="{6F1815B1-2A31-46AA-B90C-F7AB5D5F8F9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64" name="TextBox 1">
          <a:extLst>
            <a:ext uri="{FF2B5EF4-FFF2-40B4-BE49-F238E27FC236}">
              <a16:creationId xmlns:a16="http://schemas.microsoft.com/office/drawing/2014/main" id="{2D937F07-BD4E-44B3-83B9-7D31AB94866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id="{F7F3D580-4E68-4C15-A7A6-3DA0709CE43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6" name="TextBox 1">
          <a:extLst>
            <a:ext uri="{FF2B5EF4-FFF2-40B4-BE49-F238E27FC236}">
              <a16:creationId xmlns:a16="http://schemas.microsoft.com/office/drawing/2014/main" id="{7DB1C171-63A1-4D88-ABFF-51BB8A0289A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7" name="TextBox 1">
          <a:extLst>
            <a:ext uri="{FF2B5EF4-FFF2-40B4-BE49-F238E27FC236}">
              <a16:creationId xmlns:a16="http://schemas.microsoft.com/office/drawing/2014/main" id="{17465A73-577B-4CA4-8806-E8F4FDF6758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id="{DC3469F9-0295-40C3-9ECD-8687B31F05B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69" name="TextBox 1">
          <a:extLst>
            <a:ext uri="{FF2B5EF4-FFF2-40B4-BE49-F238E27FC236}">
              <a16:creationId xmlns:a16="http://schemas.microsoft.com/office/drawing/2014/main" id="{79A1130C-83C2-4C93-9B00-7F4F7EF727F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13993</xdr:rowOff>
    </xdr:to>
    <xdr:sp macro="" textlink="">
      <xdr:nvSpPr>
        <xdr:cNvPr id="1070" name="TextBox 1">
          <a:extLst>
            <a:ext uri="{FF2B5EF4-FFF2-40B4-BE49-F238E27FC236}">
              <a16:creationId xmlns:a16="http://schemas.microsoft.com/office/drawing/2014/main" id="{899AE4FE-80A0-454F-BBED-C55B60B9CDB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id="{1199E157-4518-4683-A1F3-89258DEBB4F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60</xdr:row>
      <xdr:rowOff>145386</xdr:rowOff>
    </xdr:from>
    <xdr:to>
      <xdr:col>8</xdr:col>
      <xdr:colOff>565099</xdr:colOff>
      <xdr:row>63</xdr:row>
      <xdr:rowOff>13992</xdr:rowOff>
    </xdr:to>
    <xdr:sp macro="" textlink="">
      <xdr:nvSpPr>
        <xdr:cNvPr id="1072" name="TextBox 1">
          <a:extLst>
            <a:ext uri="{FF2B5EF4-FFF2-40B4-BE49-F238E27FC236}">
              <a16:creationId xmlns:a16="http://schemas.microsoft.com/office/drawing/2014/main" id="{BD293F07-F776-4F5C-9E2B-27A6383179D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73" name="TextBox 1">
          <a:extLst>
            <a:ext uri="{FF2B5EF4-FFF2-40B4-BE49-F238E27FC236}">
              <a16:creationId xmlns:a16="http://schemas.microsoft.com/office/drawing/2014/main" id="{00CB80BF-E013-4FEF-AAF6-0E2F025F1BB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id="{58BDB973-F553-4B27-B086-15A3714629E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75" name="TextBox 1">
          <a:extLst>
            <a:ext uri="{FF2B5EF4-FFF2-40B4-BE49-F238E27FC236}">
              <a16:creationId xmlns:a16="http://schemas.microsoft.com/office/drawing/2014/main" id="{C1E9D650-69BF-480B-B3DF-3F050D9B9DC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EAE0FE66-1D8C-4827-A507-795E2421BCC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77" name="TextBox 1">
          <a:extLst>
            <a:ext uri="{FF2B5EF4-FFF2-40B4-BE49-F238E27FC236}">
              <a16:creationId xmlns:a16="http://schemas.microsoft.com/office/drawing/2014/main" id="{54856EC6-78F6-40BE-A9D2-43B37DFD1B6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78" name="TextBox 1">
          <a:extLst>
            <a:ext uri="{FF2B5EF4-FFF2-40B4-BE49-F238E27FC236}">
              <a16:creationId xmlns:a16="http://schemas.microsoft.com/office/drawing/2014/main" id="{7F02D2A3-EBA8-4656-A97B-D6D1E3344A1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79" name="TextBox 1">
          <a:extLst>
            <a:ext uri="{FF2B5EF4-FFF2-40B4-BE49-F238E27FC236}">
              <a16:creationId xmlns:a16="http://schemas.microsoft.com/office/drawing/2014/main" id="{FBBF4198-AE31-4D45-8340-C34649BD7DB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80" name="TextBox 1">
          <a:extLst>
            <a:ext uri="{FF2B5EF4-FFF2-40B4-BE49-F238E27FC236}">
              <a16:creationId xmlns:a16="http://schemas.microsoft.com/office/drawing/2014/main" id="{39B2F6B6-24C3-4CEF-A2E5-8E179ECD441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81" name="TextBox 1">
          <a:extLst>
            <a:ext uri="{FF2B5EF4-FFF2-40B4-BE49-F238E27FC236}">
              <a16:creationId xmlns:a16="http://schemas.microsoft.com/office/drawing/2014/main" id="{8C80A998-2B73-4D7E-8915-4A3C5CEF565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82" name="TextBox 1">
          <a:extLst>
            <a:ext uri="{FF2B5EF4-FFF2-40B4-BE49-F238E27FC236}">
              <a16:creationId xmlns:a16="http://schemas.microsoft.com/office/drawing/2014/main" id="{A005FCF8-0759-4DD8-AD35-545D8889E0D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83" name="TextBox 1">
          <a:extLst>
            <a:ext uri="{FF2B5EF4-FFF2-40B4-BE49-F238E27FC236}">
              <a16:creationId xmlns:a16="http://schemas.microsoft.com/office/drawing/2014/main" id="{84E76EF5-A6EB-4F72-B2A7-EC5D0D4430A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84" name="TextBox 1">
          <a:extLst>
            <a:ext uri="{FF2B5EF4-FFF2-40B4-BE49-F238E27FC236}">
              <a16:creationId xmlns:a16="http://schemas.microsoft.com/office/drawing/2014/main" id="{CBB07546-E6F6-4C97-8719-3F6D6244B0E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85" name="TextBox 1">
          <a:extLst>
            <a:ext uri="{FF2B5EF4-FFF2-40B4-BE49-F238E27FC236}">
              <a16:creationId xmlns:a16="http://schemas.microsoft.com/office/drawing/2014/main" id="{1A884792-0760-4E0B-B18E-41D0867B336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86" name="TextBox 1">
          <a:extLst>
            <a:ext uri="{FF2B5EF4-FFF2-40B4-BE49-F238E27FC236}">
              <a16:creationId xmlns:a16="http://schemas.microsoft.com/office/drawing/2014/main" id="{529BEC16-BBB9-4855-AC61-031686C5CDE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87" name="TextBox 1">
          <a:extLst>
            <a:ext uri="{FF2B5EF4-FFF2-40B4-BE49-F238E27FC236}">
              <a16:creationId xmlns:a16="http://schemas.microsoft.com/office/drawing/2014/main" id="{C3BC6A7F-E8E1-4CDB-9EED-D0674BDEBF7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88" name="TextBox 1">
          <a:extLst>
            <a:ext uri="{FF2B5EF4-FFF2-40B4-BE49-F238E27FC236}">
              <a16:creationId xmlns:a16="http://schemas.microsoft.com/office/drawing/2014/main" id="{5BA433AA-214C-4ACD-BCC5-0103D2E6002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89" name="TextBox 1">
          <a:extLst>
            <a:ext uri="{FF2B5EF4-FFF2-40B4-BE49-F238E27FC236}">
              <a16:creationId xmlns:a16="http://schemas.microsoft.com/office/drawing/2014/main" id="{C4B275C4-830B-469E-A262-8A84C25A25F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0" name="TextBox 1">
          <a:extLst>
            <a:ext uri="{FF2B5EF4-FFF2-40B4-BE49-F238E27FC236}">
              <a16:creationId xmlns:a16="http://schemas.microsoft.com/office/drawing/2014/main" id="{6C9D55EA-D343-4E4C-A611-B92B61E9E31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1" name="TextBox 1">
          <a:extLst>
            <a:ext uri="{FF2B5EF4-FFF2-40B4-BE49-F238E27FC236}">
              <a16:creationId xmlns:a16="http://schemas.microsoft.com/office/drawing/2014/main" id="{FB73F120-65E0-491C-9FC4-7C61256C3342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2" name="TextBox 1">
          <a:extLst>
            <a:ext uri="{FF2B5EF4-FFF2-40B4-BE49-F238E27FC236}">
              <a16:creationId xmlns:a16="http://schemas.microsoft.com/office/drawing/2014/main" id="{A08DF376-6DCF-419C-9158-CC1F58A0D95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93" name="TextBox 1">
          <a:extLst>
            <a:ext uri="{FF2B5EF4-FFF2-40B4-BE49-F238E27FC236}">
              <a16:creationId xmlns:a16="http://schemas.microsoft.com/office/drawing/2014/main" id="{9558E948-6E5F-4B8F-B9F4-BF3B37EE718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94" name="TextBox 1">
          <a:extLst>
            <a:ext uri="{FF2B5EF4-FFF2-40B4-BE49-F238E27FC236}">
              <a16:creationId xmlns:a16="http://schemas.microsoft.com/office/drawing/2014/main" id="{4F98D3BD-6E49-4DF7-909F-023D1DA9E8F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E0907098-814A-4E80-8E04-600F8849515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6" name="TextBox 1">
          <a:extLst>
            <a:ext uri="{FF2B5EF4-FFF2-40B4-BE49-F238E27FC236}">
              <a16:creationId xmlns:a16="http://schemas.microsoft.com/office/drawing/2014/main" id="{58270216-997E-4BDB-A820-E0DCCA7B32A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7" name="TextBox 1">
          <a:extLst>
            <a:ext uri="{FF2B5EF4-FFF2-40B4-BE49-F238E27FC236}">
              <a16:creationId xmlns:a16="http://schemas.microsoft.com/office/drawing/2014/main" id="{4D0170AD-8CC3-4CA0-B619-88257CEE862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id="{88F1794C-A013-45AF-9A2F-9A3933D5E7F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099" name="TextBox 1">
          <a:extLst>
            <a:ext uri="{FF2B5EF4-FFF2-40B4-BE49-F238E27FC236}">
              <a16:creationId xmlns:a16="http://schemas.microsoft.com/office/drawing/2014/main" id="{03160CF8-4104-4D05-88C0-8A54AF600C2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13993</xdr:rowOff>
    </xdr:to>
    <xdr:sp macro="" textlink="">
      <xdr:nvSpPr>
        <xdr:cNvPr id="1100" name="TextBox 1">
          <a:extLst>
            <a:ext uri="{FF2B5EF4-FFF2-40B4-BE49-F238E27FC236}">
              <a16:creationId xmlns:a16="http://schemas.microsoft.com/office/drawing/2014/main" id="{9BDFA23D-4708-4046-8123-F65AF0DFB9A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101" name="TextBox 1">
          <a:extLst>
            <a:ext uri="{FF2B5EF4-FFF2-40B4-BE49-F238E27FC236}">
              <a16:creationId xmlns:a16="http://schemas.microsoft.com/office/drawing/2014/main" id="{87DE5A38-16CC-449A-90B6-F3599954FDD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62</xdr:row>
      <xdr:rowOff>145386</xdr:rowOff>
    </xdr:from>
    <xdr:to>
      <xdr:col>8</xdr:col>
      <xdr:colOff>565099</xdr:colOff>
      <xdr:row>65</xdr:row>
      <xdr:rowOff>13992</xdr:rowOff>
    </xdr:to>
    <xdr:sp macro="" textlink="">
      <xdr:nvSpPr>
        <xdr:cNvPr id="1102" name="TextBox 1">
          <a:extLst>
            <a:ext uri="{FF2B5EF4-FFF2-40B4-BE49-F238E27FC236}">
              <a16:creationId xmlns:a16="http://schemas.microsoft.com/office/drawing/2014/main" id="{7AAB8478-772D-408D-A012-CCF29106283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03" name="TextBox 1">
          <a:extLst>
            <a:ext uri="{FF2B5EF4-FFF2-40B4-BE49-F238E27FC236}">
              <a16:creationId xmlns:a16="http://schemas.microsoft.com/office/drawing/2014/main" id="{F525BEB1-C64C-4D6F-A8C2-3EF75D7FE09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04" name="TextBox 1">
          <a:extLst>
            <a:ext uri="{FF2B5EF4-FFF2-40B4-BE49-F238E27FC236}">
              <a16:creationId xmlns:a16="http://schemas.microsoft.com/office/drawing/2014/main" id="{03D70A9C-2AFB-4E18-A9C9-3D616096E07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05" name="TextBox 1">
          <a:extLst>
            <a:ext uri="{FF2B5EF4-FFF2-40B4-BE49-F238E27FC236}">
              <a16:creationId xmlns:a16="http://schemas.microsoft.com/office/drawing/2014/main" id="{0812232E-2788-41AB-898C-8F9D6E23FCF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06" name="TextBox 1">
          <a:extLst>
            <a:ext uri="{FF2B5EF4-FFF2-40B4-BE49-F238E27FC236}">
              <a16:creationId xmlns:a16="http://schemas.microsoft.com/office/drawing/2014/main" id="{648FD0A1-08FD-4D67-80F0-0FCE55B4E27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07" name="TextBox 1">
          <a:extLst>
            <a:ext uri="{FF2B5EF4-FFF2-40B4-BE49-F238E27FC236}">
              <a16:creationId xmlns:a16="http://schemas.microsoft.com/office/drawing/2014/main" id="{896E0FD7-D815-43E6-8491-9CCDF62A5A9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08" name="TextBox 1">
          <a:extLst>
            <a:ext uri="{FF2B5EF4-FFF2-40B4-BE49-F238E27FC236}">
              <a16:creationId xmlns:a16="http://schemas.microsoft.com/office/drawing/2014/main" id="{F98C609A-FEF5-4DD7-B71A-B4DB2F05918E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09" name="TextBox 1">
          <a:extLst>
            <a:ext uri="{FF2B5EF4-FFF2-40B4-BE49-F238E27FC236}">
              <a16:creationId xmlns:a16="http://schemas.microsoft.com/office/drawing/2014/main" id="{D6AB979D-CB6E-4963-B489-D33700D696A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10" name="TextBox 1">
          <a:extLst>
            <a:ext uri="{FF2B5EF4-FFF2-40B4-BE49-F238E27FC236}">
              <a16:creationId xmlns:a16="http://schemas.microsoft.com/office/drawing/2014/main" id="{EF021D67-673B-49CB-850A-5EABF79D8F9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11" name="TextBox 1">
          <a:extLst>
            <a:ext uri="{FF2B5EF4-FFF2-40B4-BE49-F238E27FC236}">
              <a16:creationId xmlns:a16="http://schemas.microsoft.com/office/drawing/2014/main" id="{B97A7C86-E074-4C9B-9F83-76FB6FB62E7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12" name="TextBox 1">
          <a:extLst>
            <a:ext uri="{FF2B5EF4-FFF2-40B4-BE49-F238E27FC236}">
              <a16:creationId xmlns:a16="http://schemas.microsoft.com/office/drawing/2014/main" id="{BBEEB523-D592-419B-8476-AF990144309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13" name="TextBox 1">
          <a:extLst>
            <a:ext uri="{FF2B5EF4-FFF2-40B4-BE49-F238E27FC236}">
              <a16:creationId xmlns:a16="http://schemas.microsoft.com/office/drawing/2014/main" id="{8A4DB242-577D-481A-9ECE-42E67245AA2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14" name="TextBox 1">
          <a:extLst>
            <a:ext uri="{FF2B5EF4-FFF2-40B4-BE49-F238E27FC236}">
              <a16:creationId xmlns:a16="http://schemas.microsoft.com/office/drawing/2014/main" id="{4A31A403-1AF0-40A9-B625-E3AE9DFAD834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15" name="TextBox 1">
          <a:extLst>
            <a:ext uri="{FF2B5EF4-FFF2-40B4-BE49-F238E27FC236}">
              <a16:creationId xmlns:a16="http://schemas.microsoft.com/office/drawing/2014/main" id="{252C73A9-E675-4A8F-9E39-D23D3E80101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16" name="TextBox 1">
          <a:extLst>
            <a:ext uri="{FF2B5EF4-FFF2-40B4-BE49-F238E27FC236}">
              <a16:creationId xmlns:a16="http://schemas.microsoft.com/office/drawing/2014/main" id="{B1D8439B-31A8-4F37-9054-3B2A4355FAD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17" name="TextBox 1">
          <a:extLst>
            <a:ext uri="{FF2B5EF4-FFF2-40B4-BE49-F238E27FC236}">
              <a16:creationId xmlns:a16="http://schemas.microsoft.com/office/drawing/2014/main" id="{6D0BBD71-17FD-4044-88EE-D7C29FB2925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18" name="TextBox 1">
          <a:extLst>
            <a:ext uri="{FF2B5EF4-FFF2-40B4-BE49-F238E27FC236}">
              <a16:creationId xmlns:a16="http://schemas.microsoft.com/office/drawing/2014/main" id="{027AC0FD-2211-42B7-9A1A-1B7A7407268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19" name="TextBox 1">
          <a:extLst>
            <a:ext uri="{FF2B5EF4-FFF2-40B4-BE49-F238E27FC236}">
              <a16:creationId xmlns:a16="http://schemas.microsoft.com/office/drawing/2014/main" id="{CFF732D8-FEEC-4B86-B775-1305AF54E78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0" name="TextBox 1">
          <a:extLst>
            <a:ext uri="{FF2B5EF4-FFF2-40B4-BE49-F238E27FC236}">
              <a16:creationId xmlns:a16="http://schemas.microsoft.com/office/drawing/2014/main" id="{3838A0C2-6247-41E3-A0C2-D507EB227B29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1" name="TextBox 1">
          <a:extLst>
            <a:ext uri="{FF2B5EF4-FFF2-40B4-BE49-F238E27FC236}">
              <a16:creationId xmlns:a16="http://schemas.microsoft.com/office/drawing/2014/main" id="{A5F55C6E-CFE1-4C58-B5F4-8848136B521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2" name="TextBox 1">
          <a:extLst>
            <a:ext uri="{FF2B5EF4-FFF2-40B4-BE49-F238E27FC236}">
              <a16:creationId xmlns:a16="http://schemas.microsoft.com/office/drawing/2014/main" id="{9F9100B8-07AE-4D0D-850D-4C7DEB6B9D4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23" name="TextBox 1">
          <a:extLst>
            <a:ext uri="{FF2B5EF4-FFF2-40B4-BE49-F238E27FC236}">
              <a16:creationId xmlns:a16="http://schemas.microsoft.com/office/drawing/2014/main" id="{5EFE3B33-FE28-420A-B963-681CDB287BD3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24" name="TextBox 1">
          <a:extLst>
            <a:ext uri="{FF2B5EF4-FFF2-40B4-BE49-F238E27FC236}">
              <a16:creationId xmlns:a16="http://schemas.microsoft.com/office/drawing/2014/main" id="{4EEFBDBC-BEA1-4EA0-9F2F-9FF14A340FF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id="{643CCF10-1978-4FF9-8BBB-CB63A0893FF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6" name="TextBox 1">
          <a:extLst>
            <a:ext uri="{FF2B5EF4-FFF2-40B4-BE49-F238E27FC236}">
              <a16:creationId xmlns:a16="http://schemas.microsoft.com/office/drawing/2014/main" id="{B15094D8-C7EF-4E33-90CB-7B815CA474B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7" name="TextBox 1">
          <a:extLst>
            <a:ext uri="{FF2B5EF4-FFF2-40B4-BE49-F238E27FC236}">
              <a16:creationId xmlns:a16="http://schemas.microsoft.com/office/drawing/2014/main" id="{97E106C3-7841-4BD8-A874-A015CC1C76A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id="{B6125820-A8E9-486E-AA85-59B4567F96E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29" name="TextBox 1">
          <a:extLst>
            <a:ext uri="{FF2B5EF4-FFF2-40B4-BE49-F238E27FC236}">
              <a16:creationId xmlns:a16="http://schemas.microsoft.com/office/drawing/2014/main" id="{B09DFB1C-7FEA-4E1A-AC61-968B60B1B810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13993</xdr:rowOff>
    </xdr:to>
    <xdr:sp macro="" textlink="">
      <xdr:nvSpPr>
        <xdr:cNvPr id="1130" name="TextBox 1">
          <a:extLst>
            <a:ext uri="{FF2B5EF4-FFF2-40B4-BE49-F238E27FC236}">
              <a16:creationId xmlns:a16="http://schemas.microsoft.com/office/drawing/2014/main" id="{A0684FD2-553D-40CB-B12D-313346DE9A8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31" name="TextBox 1">
          <a:extLst>
            <a:ext uri="{FF2B5EF4-FFF2-40B4-BE49-F238E27FC236}">
              <a16:creationId xmlns:a16="http://schemas.microsoft.com/office/drawing/2014/main" id="{22174B21-C4CC-4ED5-BDA9-431EE34789D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64</xdr:row>
      <xdr:rowOff>145386</xdr:rowOff>
    </xdr:from>
    <xdr:to>
      <xdr:col>8</xdr:col>
      <xdr:colOff>565099</xdr:colOff>
      <xdr:row>67</xdr:row>
      <xdr:rowOff>13992</xdr:rowOff>
    </xdr:to>
    <xdr:sp macro="" textlink="">
      <xdr:nvSpPr>
        <xdr:cNvPr id="1132" name="TextBox 1">
          <a:extLst>
            <a:ext uri="{FF2B5EF4-FFF2-40B4-BE49-F238E27FC236}">
              <a16:creationId xmlns:a16="http://schemas.microsoft.com/office/drawing/2014/main" id="{5D737E7D-1934-4A94-A884-21C622D07AC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3" name="TextBox 1">
          <a:extLst>
            <a:ext uri="{FF2B5EF4-FFF2-40B4-BE49-F238E27FC236}">
              <a16:creationId xmlns:a16="http://schemas.microsoft.com/office/drawing/2014/main" id="{64CA49A7-69D7-44ED-90C4-2A81D5D2D90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4" name="TextBox 1">
          <a:extLst>
            <a:ext uri="{FF2B5EF4-FFF2-40B4-BE49-F238E27FC236}">
              <a16:creationId xmlns:a16="http://schemas.microsoft.com/office/drawing/2014/main" id="{0D0B15D2-DF29-4377-A72B-1C4C3F24FAE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5" name="TextBox 1">
          <a:extLst>
            <a:ext uri="{FF2B5EF4-FFF2-40B4-BE49-F238E27FC236}">
              <a16:creationId xmlns:a16="http://schemas.microsoft.com/office/drawing/2014/main" id="{74534F44-742A-4D83-A1C4-B8830F7A444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6" name="TextBox 1">
          <a:extLst>
            <a:ext uri="{FF2B5EF4-FFF2-40B4-BE49-F238E27FC236}">
              <a16:creationId xmlns:a16="http://schemas.microsoft.com/office/drawing/2014/main" id="{1B3F1DAD-1B59-4D42-ACD3-372DBA3845B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7" name="TextBox 1">
          <a:extLst>
            <a:ext uri="{FF2B5EF4-FFF2-40B4-BE49-F238E27FC236}">
              <a16:creationId xmlns:a16="http://schemas.microsoft.com/office/drawing/2014/main" id="{F23A2844-D26C-4A55-8D7B-CBBCCB49C3B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8" name="TextBox 1">
          <a:extLst>
            <a:ext uri="{FF2B5EF4-FFF2-40B4-BE49-F238E27FC236}">
              <a16:creationId xmlns:a16="http://schemas.microsoft.com/office/drawing/2014/main" id="{D0395F06-AD97-4547-B22D-83E24106A7A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39" name="TextBox 1">
          <a:extLst>
            <a:ext uri="{FF2B5EF4-FFF2-40B4-BE49-F238E27FC236}">
              <a16:creationId xmlns:a16="http://schemas.microsoft.com/office/drawing/2014/main" id="{181AEA83-AB7C-4AE5-80DC-F2882B65E77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0" name="TextBox 1">
          <a:extLst>
            <a:ext uri="{FF2B5EF4-FFF2-40B4-BE49-F238E27FC236}">
              <a16:creationId xmlns:a16="http://schemas.microsoft.com/office/drawing/2014/main" id="{838CDC4E-C84F-4316-8712-DA9CF49061B0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1" name="TextBox 1">
          <a:extLst>
            <a:ext uri="{FF2B5EF4-FFF2-40B4-BE49-F238E27FC236}">
              <a16:creationId xmlns:a16="http://schemas.microsoft.com/office/drawing/2014/main" id="{681E103F-B9CB-4D3A-98FD-1B5993990DC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2" name="TextBox 1">
          <a:extLst>
            <a:ext uri="{FF2B5EF4-FFF2-40B4-BE49-F238E27FC236}">
              <a16:creationId xmlns:a16="http://schemas.microsoft.com/office/drawing/2014/main" id="{24451D78-9C82-4057-AFB4-B4F76EA1B583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3" name="TextBox 1">
          <a:extLst>
            <a:ext uri="{FF2B5EF4-FFF2-40B4-BE49-F238E27FC236}">
              <a16:creationId xmlns:a16="http://schemas.microsoft.com/office/drawing/2014/main" id="{98139753-138D-451D-8833-4AF46E479D4D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4" name="TextBox 1">
          <a:extLst>
            <a:ext uri="{FF2B5EF4-FFF2-40B4-BE49-F238E27FC236}">
              <a16:creationId xmlns:a16="http://schemas.microsoft.com/office/drawing/2014/main" id="{20E0D223-C6D9-4EAD-BB08-FAC3A1CF4F1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5" name="TextBox 1">
          <a:extLst>
            <a:ext uri="{FF2B5EF4-FFF2-40B4-BE49-F238E27FC236}">
              <a16:creationId xmlns:a16="http://schemas.microsoft.com/office/drawing/2014/main" id="{E2B0D198-0EDA-49B3-ABD9-965916AC401C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6" name="TextBox 1">
          <a:extLst>
            <a:ext uri="{FF2B5EF4-FFF2-40B4-BE49-F238E27FC236}">
              <a16:creationId xmlns:a16="http://schemas.microsoft.com/office/drawing/2014/main" id="{9524654B-A9E0-4C46-8423-89DEBC6606C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7" name="TextBox 1">
          <a:extLst>
            <a:ext uri="{FF2B5EF4-FFF2-40B4-BE49-F238E27FC236}">
              <a16:creationId xmlns:a16="http://schemas.microsoft.com/office/drawing/2014/main" id="{A210F955-1027-4347-B5BB-7DD0DD93A777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8" name="TextBox 1">
          <a:extLst>
            <a:ext uri="{FF2B5EF4-FFF2-40B4-BE49-F238E27FC236}">
              <a16:creationId xmlns:a16="http://schemas.microsoft.com/office/drawing/2014/main" id="{DA161BB8-6BC9-4636-9050-F3647A0B005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49" name="TextBox 1">
          <a:extLst>
            <a:ext uri="{FF2B5EF4-FFF2-40B4-BE49-F238E27FC236}">
              <a16:creationId xmlns:a16="http://schemas.microsoft.com/office/drawing/2014/main" id="{EB857521-26D7-4B73-AFFB-A3DCD667946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0" name="TextBox 1">
          <a:extLst>
            <a:ext uri="{FF2B5EF4-FFF2-40B4-BE49-F238E27FC236}">
              <a16:creationId xmlns:a16="http://schemas.microsoft.com/office/drawing/2014/main" id="{8BE735E5-EC67-491F-8831-6ADE569C1E9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1" name="TextBox 1">
          <a:extLst>
            <a:ext uri="{FF2B5EF4-FFF2-40B4-BE49-F238E27FC236}">
              <a16:creationId xmlns:a16="http://schemas.microsoft.com/office/drawing/2014/main" id="{80CD0F50-5A49-445C-B72B-B7BCF7CD8E8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2" name="TextBox 1">
          <a:extLst>
            <a:ext uri="{FF2B5EF4-FFF2-40B4-BE49-F238E27FC236}">
              <a16:creationId xmlns:a16="http://schemas.microsoft.com/office/drawing/2014/main" id="{4FFB0AE4-A285-4BA9-A630-581C953AA261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3" name="TextBox 1">
          <a:extLst>
            <a:ext uri="{FF2B5EF4-FFF2-40B4-BE49-F238E27FC236}">
              <a16:creationId xmlns:a16="http://schemas.microsoft.com/office/drawing/2014/main" id="{A3A1DE99-7223-4D50-94E9-20E3B263B131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4" name="TextBox 1">
          <a:extLst>
            <a:ext uri="{FF2B5EF4-FFF2-40B4-BE49-F238E27FC236}">
              <a16:creationId xmlns:a16="http://schemas.microsoft.com/office/drawing/2014/main" id="{68904D00-1657-41CC-89E1-7E3ADAE72EC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5" name="TextBox 1">
          <a:extLst>
            <a:ext uri="{FF2B5EF4-FFF2-40B4-BE49-F238E27FC236}">
              <a16:creationId xmlns:a16="http://schemas.microsoft.com/office/drawing/2014/main" id="{C337EE47-F28C-411C-B2DA-A3A7D84814C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6" name="TextBox 1">
          <a:extLst>
            <a:ext uri="{FF2B5EF4-FFF2-40B4-BE49-F238E27FC236}">
              <a16:creationId xmlns:a16="http://schemas.microsoft.com/office/drawing/2014/main" id="{8A9D7789-A4B5-43E6-8084-8BC156B00E6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7" name="TextBox 1">
          <a:extLst>
            <a:ext uri="{FF2B5EF4-FFF2-40B4-BE49-F238E27FC236}">
              <a16:creationId xmlns:a16="http://schemas.microsoft.com/office/drawing/2014/main" id="{81B8D59C-68EF-47DE-902E-69CA0459562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8" name="TextBox 1">
          <a:extLst>
            <a:ext uri="{FF2B5EF4-FFF2-40B4-BE49-F238E27FC236}">
              <a16:creationId xmlns:a16="http://schemas.microsoft.com/office/drawing/2014/main" id="{A9A56EBA-57A8-40E4-9BD0-6F2FEB54C825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59" name="TextBox 1">
          <a:extLst>
            <a:ext uri="{FF2B5EF4-FFF2-40B4-BE49-F238E27FC236}">
              <a16:creationId xmlns:a16="http://schemas.microsoft.com/office/drawing/2014/main" id="{A8781E12-9D54-4A8C-AF27-A4547C9363B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60" name="TextBox 1">
          <a:extLst>
            <a:ext uri="{FF2B5EF4-FFF2-40B4-BE49-F238E27FC236}">
              <a16:creationId xmlns:a16="http://schemas.microsoft.com/office/drawing/2014/main" id="{16449ACB-17C3-4BFC-94D3-95688FD72AB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id="{16838C89-D067-43F0-91C7-9F3333EC616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66</xdr:row>
      <xdr:rowOff>145386</xdr:rowOff>
    </xdr:from>
    <xdr:to>
      <xdr:col>8</xdr:col>
      <xdr:colOff>565099</xdr:colOff>
      <xdr:row>69</xdr:row>
      <xdr:rowOff>0</xdr:rowOff>
    </xdr:to>
    <xdr:sp macro="" textlink="">
      <xdr:nvSpPr>
        <xdr:cNvPr id="1162" name="TextBox 1">
          <a:extLst>
            <a:ext uri="{FF2B5EF4-FFF2-40B4-BE49-F238E27FC236}">
              <a16:creationId xmlns:a16="http://schemas.microsoft.com/office/drawing/2014/main" id="{BAB58D4F-843B-4A09-B32C-7F7C4874BA3D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63" name="TextBox 1">
          <a:extLst>
            <a:ext uri="{FF2B5EF4-FFF2-40B4-BE49-F238E27FC236}">
              <a16:creationId xmlns:a16="http://schemas.microsoft.com/office/drawing/2014/main" id="{AE0473BC-2716-45EE-B260-A8198DE7A87A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64" name="TextBox 1">
          <a:extLst>
            <a:ext uri="{FF2B5EF4-FFF2-40B4-BE49-F238E27FC236}">
              <a16:creationId xmlns:a16="http://schemas.microsoft.com/office/drawing/2014/main" id="{EBDB78F7-7B52-4912-976A-22F69F127C4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65" name="TextBox 1">
          <a:extLst>
            <a:ext uri="{FF2B5EF4-FFF2-40B4-BE49-F238E27FC236}">
              <a16:creationId xmlns:a16="http://schemas.microsoft.com/office/drawing/2014/main" id="{87F8F756-B05B-4EF9-BBE2-0BACFCAABC9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id="{C1D010DA-BF33-44F6-B303-BD2797E8270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67" name="TextBox 1">
          <a:extLst>
            <a:ext uri="{FF2B5EF4-FFF2-40B4-BE49-F238E27FC236}">
              <a16:creationId xmlns:a16="http://schemas.microsoft.com/office/drawing/2014/main" id="{AA7E50F6-2CBC-49B7-B01A-51A27CD4CEC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68" name="TextBox 1">
          <a:extLst>
            <a:ext uri="{FF2B5EF4-FFF2-40B4-BE49-F238E27FC236}">
              <a16:creationId xmlns:a16="http://schemas.microsoft.com/office/drawing/2014/main" id="{0F66BE17-A4DD-4DA2-A6BE-DFB1B11EAA82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69" name="TextBox 1">
          <a:extLst>
            <a:ext uri="{FF2B5EF4-FFF2-40B4-BE49-F238E27FC236}">
              <a16:creationId xmlns:a16="http://schemas.microsoft.com/office/drawing/2014/main" id="{3E71D4BD-9ED4-4693-820A-83BA8A7D763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70" name="TextBox 1">
          <a:extLst>
            <a:ext uri="{FF2B5EF4-FFF2-40B4-BE49-F238E27FC236}">
              <a16:creationId xmlns:a16="http://schemas.microsoft.com/office/drawing/2014/main" id="{4165FE1E-4D44-4060-A962-ADB93DFD92D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71" name="TextBox 1">
          <a:extLst>
            <a:ext uri="{FF2B5EF4-FFF2-40B4-BE49-F238E27FC236}">
              <a16:creationId xmlns:a16="http://schemas.microsoft.com/office/drawing/2014/main" id="{D2AE8A0A-91B2-4DE7-B532-B2E16BA237E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72" name="TextBox 1">
          <a:extLst>
            <a:ext uri="{FF2B5EF4-FFF2-40B4-BE49-F238E27FC236}">
              <a16:creationId xmlns:a16="http://schemas.microsoft.com/office/drawing/2014/main" id="{7C66FB15-4CD8-4188-8EF4-E0C3FE53A7D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id="{79FF9F20-8AD3-4B9D-BD42-88D8799BB01B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74" name="TextBox 1">
          <a:extLst>
            <a:ext uri="{FF2B5EF4-FFF2-40B4-BE49-F238E27FC236}">
              <a16:creationId xmlns:a16="http://schemas.microsoft.com/office/drawing/2014/main" id="{2D44FD7A-7A8B-4062-A111-2FEBE555FA85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75" name="TextBox 1">
          <a:extLst>
            <a:ext uri="{FF2B5EF4-FFF2-40B4-BE49-F238E27FC236}">
              <a16:creationId xmlns:a16="http://schemas.microsoft.com/office/drawing/2014/main" id="{A9A0BCDC-1B2F-4627-8C78-93D348097E5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76" name="TextBox 1">
          <a:extLst>
            <a:ext uri="{FF2B5EF4-FFF2-40B4-BE49-F238E27FC236}">
              <a16:creationId xmlns:a16="http://schemas.microsoft.com/office/drawing/2014/main" id="{C9613F19-85D3-4708-8B0D-A1A3C3A8E4E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77" name="TextBox 1">
          <a:extLst>
            <a:ext uri="{FF2B5EF4-FFF2-40B4-BE49-F238E27FC236}">
              <a16:creationId xmlns:a16="http://schemas.microsoft.com/office/drawing/2014/main" id="{5582F238-5BF8-410B-A6A6-E4D9A2DF5FDC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78" name="TextBox 1">
          <a:extLst>
            <a:ext uri="{FF2B5EF4-FFF2-40B4-BE49-F238E27FC236}">
              <a16:creationId xmlns:a16="http://schemas.microsoft.com/office/drawing/2014/main" id="{B4E41EBD-5FE4-46FF-A9CB-093550DF71AF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79" name="TextBox 1">
          <a:extLst>
            <a:ext uri="{FF2B5EF4-FFF2-40B4-BE49-F238E27FC236}">
              <a16:creationId xmlns:a16="http://schemas.microsoft.com/office/drawing/2014/main" id="{F57392BD-0B45-4116-9A22-D89A35A5798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id="{6D41D5EC-5069-4848-B204-734B88DB6928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1" name="TextBox 1">
          <a:extLst>
            <a:ext uri="{FF2B5EF4-FFF2-40B4-BE49-F238E27FC236}">
              <a16:creationId xmlns:a16="http://schemas.microsoft.com/office/drawing/2014/main" id="{F84E60B8-A5A3-4F3E-882A-E2031213E6D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2" name="TextBox 1">
          <a:extLst>
            <a:ext uri="{FF2B5EF4-FFF2-40B4-BE49-F238E27FC236}">
              <a16:creationId xmlns:a16="http://schemas.microsoft.com/office/drawing/2014/main" id="{1C056263-69B0-49A9-8E2F-1C07DEE9617B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id="{FFC5F77B-1052-4C81-A481-ECF0A62035E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84" name="TextBox 1">
          <a:extLst>
            <a:ext uri="{FF2B5EF4-FFF2-40B4-BE49-F238E27FC236}">
              <a16:creationId xmlns:a16="http://schemas.microsoft.com/office/drawing/2014/main" id="{6E2BC74A-D81A-4567-84B2-6B52867BAD46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5" name="TextBox 1">
          <a:extLst>
            <a:ext uri="{FF2B5EF4-FFF2-40B4-BE49-F238E27FC236}">
              <a16:creationId xmlns:a16="http://schemas.microsoft.com/office/drawing/2014/main" id="{543F9744-6D3F-4E1C-BF24-D5735A743FDE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6" name="TextBox 1">
          <a:extLst>
            <a:ext uri="{FF2B5EF4-FFF2-40B4-BE49-F238E27FC236}">
              <a16:creationId xmlns:a16="http://schemas.microsoft.com/office/drawing/2014/main" id="{46D57437-D4CA-4322-8266-F404310A45E4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7" name="TextBox 1">
          <a:extLst>
            <a:ext uri="{FF2B5EF4-FFF2-40B4-BE49-F238E27FC236}">
              <a16:creationId xmlns:a16="http://schemas.microsoft.com/office/drawing/2014/main" id="{B68E5412-282B-4570-BB64-4266A155F4DA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88" name="TextBox 1">
          <a:extLst>
            <a:ext uri="{FF2B5EF4-FFF2-40B4-BE49-F238E27FC236}">
              <a16:creationId xmlns:a16="http://schemas.microsoft.com/office/drawing/2014/main" id="{C5550087-4D7D-4D78-93A9-C02408089D5F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89" name="TextBox 1">
          <a:extLst>
            <a:ext uri="{FF2B5EF4-FFF2-40B4-BE49-F238E27FC236}">
              <a16:creationId xmlns:a16="http://schemas.microsoft.com/office/drawing/2014/main" id="{5AF57AAD-9AF4-4C2A-BF20-7C0734083448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13993</xdr:rowOff>
    </xdr:to>
    <xdr:sp macro="" textlink="">
      <xdr:nvSpPr>
        <xdr:cNvPr id="1190" name="TextBox 1">
          <a:extLst>
            <a:ext uri="{FF2B5EF4-FFF2-40B4-BE49-F238E27FC236}">
              <a16:creationId xmlns:a16="http://schemas.microsoft.com/office/drawing/2014/main" id="{0FD99158-0959-40F4-98D3-19846E649C59}"/>
            </a:ext>
          </a:extLst>
        </xdr:cNvPr>
        <xdr:cNvSpPr txBox="1"/>
      </xdr:nvSpPr>
      <xdr:spPr>
        <a:xfrm>
          <a:off x="5347010" y="8422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91" name="TextBox 1">
          <a:extLst>
            <a:ext uri="{FF2B5EF4-FFF2-40B4-BE49-F238E27FC236}">
              <a16:creationId xmlns:a16="http://schemas.microsoft.com/office/drawing/2014/main" id="{F3B1104B-BC39-4FF2-85D4-EB59FC593B17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68</xdr:row>
      <xdr:rowOff>145386</xdr:rowOff>
    </xdr:from>
    <xdr:to>
      <xdr:col>8</xdr:col>
      <xdr:colOff>565099</xdr:colOff>
      <xdr:row>69</xdr:row>
      <xdr:rowOff>13992</xdr:rowOff>
    </xdr:to>
    <xdr:sp macro="" textlink="">
      <xdr:nvSpPr>
        <xdr:cNvPr id="1192" name="TextBox 1">
          <a:extLst>
            <a:ext uri="{FF2B5EF4-FFF2-40B4-BE49-F238E27FC236}">
              <a16:creationId xmlns:a16="http://schemas.microsoft.com/office/drawing/2014/main" id="{21FE776C-6BBD-448D-B5EE-785DED2537E6}"/>
            </a:ext>
          </a:extLst>
        </xdr:cNvPr>
        <xdr:cNvSpPr txBox="1"/>
      </xdr:nvSpPr>
      <xdr:spPr>
        <a:xfrm>
          <a:off x="5347010" y="8422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7B540E-60AD-4191-9913-FA6BCB6F98B0}"/>
            </a:ext>
          </a:extLst>
        </xdr:cNvPr>
        <xdr:cNvSpPr txBox="1"/>
      </xdr:nvSpPr>
      <xdr:spPr>
        <a:xfrm>
          <a:off x="5347010" y="494598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DA7F075-1BFD-4332-AD8C-6D9EC0917ED1}"/>
            </a:ext>
          </a:extLst>
        </xdr:cNvPr>
        <xdr:cNvSpPr txBox="1"/>
      </xdr:nvSpPr>
      <xdr:spPr>
        <a:xfrm>
          <a:off x="5347010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C831156-9F06-428E-ACDB-A06E60737C23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68A79FAB-5737-43F6-BBC8-D6D252382EB3}"/>
            </a:ext>
          </a:extLst>
        </xdr:cNvPr>
        <xdr:cNvSpPr txBox="1"/>
      </xdr:nvSpPr>
      <xdr:spPr>
        <a:xfrm>
          <a:off x="5347010" y="14788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85C6EBB6-D19D-4496-8834-072B92E43E3C}"/>
            </a:ext>
          </a:extLst>
        </xdr:cNvPr>
        <xdr:cNvSpPr txBox="1"/>
      </xdr:nvSpPr>
      <xdr:spPr>
        <a:xfrm>
          <a:off x="5347010" y="467928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AC2E1E42-8004-4B63-8AD7-5B4E35C722C1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1E448B4-C839-42D6-AE31-C0759D2009BE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0DF97B2-1199-4E44-A6BD-EC418920837A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E63DED29-28C0-4150-AC7E-617F2EA6950A}"/>
            </a:ext>
          </a:extLst>
        </xdr:cNvPr>
        <xdr:cNvSpPr txBox="1"/>
      </xdr:nvSpPr>
      <xdr:spPr>
        <a:xfrm>
          <a:off x="5347010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B98370A8-2F5A-4C6A-8187-CA19FA380EDE}"/>
            </a:ext>
          </a:extLst>
        </xdr:cNvPr>
        <xdr:cNvSpPr txBox="1"/>
      </xdr:nvSpPr>
      <xdr:spPr>
        <a:xfrm>
          <a:off x="5347010" y="14788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AB92326E-4B9E-4978-A37C-E2B41C1A5BA4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876B0169-9F1F-4C4F-8D3D-6E8F71054867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F12F83E2-A8E5-44AD-8796-D857165B93AD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B42BB8E9-B12E-4EEE-991C-F9DB2EAAEE4D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56338F76-FF9C-4398-B396-E06F363208A1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5618E847-D6B8-46E2-A032-9328D721D888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9F48D89-7A91-4DF8-98EA-974B0BFB87AC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6371C5BD-1CAF-45C0-AC59-8C2776A9DA34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B2581B3-8245-4A53-8D2C-2D407F359697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B677ECCD-C23D-413C-8E77-F9360A96CC73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EA7CBFA-A181-49E2-A45C-358B5DA3FBF9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98D42FE0-AE4F-4C99-9444-572DA4F1A26C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5EECA4A-1C89-4ABF-BC75-6024FB6A3AA5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47712ECE-5EE4-433F-AAC2-90247488C69A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41FA43B9-3290-4E25-8DF3-ED196B7FAB8B}"/>
            </a:ext>
          </a:extLst>
        </xdr:cNvPr>
        <xdr:cNvSpPr txBox="1"/>
      </xdr:nvSpPr>
      <xdr:spPr>
        <a:xfrm>
          <a:off x="5347010" y="33457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4875825B-1361-4D8D-9BD9-384F65C80B42}"/>
            </a:ext>
          </a:extLst>
        </xdr:cNvPr>
        <xdr:cNvSpPr txBox="1"/>
      </xdr:nvSpPr>
      <xdr:spPr>
        <a:xfrm>
          <a:off x="5347010" y="33457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6111B20B-FCA1-4CF6-B5E4-B172B3B21ECE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5CA180EB-6CAD-44AD-A3C1-52DE447CC5E0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D9F1F203-C354-401E-B6ED-FDF18E20C65A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A6C9E6A5-F66A-46A0-98A3-FCF7233A29F0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FE8BA0B7-E03E-4354-AB00-0F9FAD7E60FB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3161DBD9-A9A6-404B-B91A-9D95EFE70CFA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C797EB49-F9D4-42C4-8E5D-A44AE9656656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39F99F8-4E82-4103-A851-54C79B5EB6D8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352928E5-BC2A-4DD6-9EF3-2869BD64DC46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1BF3A7CF-8337-44CA-9B38-050D2A15D2EA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C8C19E25-4AD0-4F69-916E-0AFDD55F53D2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DBE56ACF-8875-4F2C-B825-9D3FEF9DF952}"/>
            </a:ext>
          </a:extLst>
        </xdr:cNvPr>
        <xdr:cNvSpPr txBox="1"/>
      </xdr:nvSpPr>
      <xdr:spPr>
        <a:xfrm>
          <a:off x="5347010" y="4945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2026B84E-F08E-4BAF-83AF-3F9232B46A68}"/>
            </a:ext>
          </a:extLst>
        </xdr:cNvPr>
        <xdr:cNvSpPr txBox="1"/>
      </xdr:nvSpPr>
      <xdr:spPr>
        <a:xfrm>
          <a:off x="5347010" y="4945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D8D56DD8-75B8-4088-B177-2B66189DB6BB}"/>
            </a:ext>
          </a:extLst>
        </xdr:cNvPr>
        <xdr:cNvSpPr txBox="1"/>
      </xdr:nvSpPr>
      <xdr:spPr>
        <a:xfrm>
          <a:off x="5347010" y="4945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2A88AE89-C92C-4C71-9BB5-B6E9B29DC939}"/>
            </a:ext>
          </a:extLst>
        </xdr:cNvPr>
        <xdr:cNvSpPr txBox="1"/>
      </xdr:nvSpPr>
      <xdr:spPr>
        <a:xfrm>
          <a:off x="5347010" y="4945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8CCFA5A2-1235-4411-8EB2-48FBB7F0C3FB}"/>
            </a:ext>
          </a:extLst>
        </xdr:cNvPr>
        <xdr:cNvSpPr txBox="1"/>
      </xdr:nvSpPr>
      <xdr:spPr>
        <a:xfrm>
          <a:off x="5347010" y="4945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DAC6BA30-B912-40C1-8B9C-28D0300FFAFB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7ED93B95-7F2A-4275-849F-57E699CA3500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AE9AAFF6-76E5-4FC9-A3B4-BAD7F4CED296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1EE9DBCE-741A-4E95-9822-D3C5C81C9AEB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60315FD8-BBBC-424E-8166-53B8B08B3DF3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1AA2B996-5A5E-448F-8506-2D0B53A2CBCB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42C77FAE-BD4D-4F98-A88F-B1CDFA20F163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2C9260F6-B2BE-437D-B16A-C003F64E1949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C722C1B2-494E-4B65-8D41-FA70B6053699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ABA19125-052D-4F1A-886A-CB2526F0B9B0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ED742E7-8B1D-420D-9AF8-E008A55B6278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35E7F943-9464-4940-84D2-38D4532122BE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79B8FFF-BEA0-4C38-9EF8-8B4BF49811E9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6F50C56-B18B-45B0-AA3F-F8467D72B14C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5E6720E-04EF-473C-9482-85AC65C59F3C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5D1A8BA0-0ACA-4135-B343-EF982B0D3261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A4462E0B-674B-423A-A657-6E07174B8B19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5483F64D-43EE-4866-AD2A-16C58070D4DE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06D694EE-E995-4FD4-A153-21FD24FD8521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11FE8880-018C-4B8A-B2FC-50F2AECE922F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3213D1F3-2FDE-4818-8749-E64D4CADAA75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C021C86C-A506-419C-866B-76150732CCF5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9C59369-096C-4AF3-AD81-5CE5C4CF2267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1C618755-2BD8-423F-9C04-D93550E40658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660F7084-57BB-4FFB-B87D-66068906AD38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C5E13483-EF0C-4760-B061-A95A25257C7A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660199B-70C0-47AA-8D3D-3557ED073C26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54409E27-7160-4E4A-8E5F-D0B9A9B76705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187FA92-FE43-4B53-9D67-7C688D8AD918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D2D9ECB-1A5F-410B-BFCD-911C86A2E150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44A346C5-4C02-43A3-A92E-4001CAF5BF2E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E427BA26-ACD5-4843-88B7-8AF912DBF665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ADC7DB4B-69C0-4DAD-BA89-3CE9BE010CB1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893CBF05-E455-437A-AAA8-DFD32CD102A9}"/>
            </a:ext>
          </a:extLst>
        </xdr:cNvPr>
        <xdr:cNvSpPr txBox="1"/>
      </xdr:nvSpPr>
      <xdr:spPr>
        <a:xfrm>
          <a:off x="5347010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82C75B2-4246-451A-89DE-BF6042A92D59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F84DE948-514C-4F55-BDD9-7B6FDE412317}"/>
            </a:ext>
          </a:extLst>
        </xdr:cNvPr>
        <xdr:cNvSpPr txBox="1"/>
      </xdr:nvSpPr>
      <xdr:spPr>
        <a:xfrm>
          <a:off x="5347010" y="14788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98B58A8E-C7C6-4D07-8BD1-3FE0161711F4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8C590D62-D40D-4B4D-A8EB-782C6E50A92A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897DFF3E-900C-4D75-8A24-667FE739D0B3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B1A0A6D1-0B02-4393-B5BD-9BD2CDF2CD76}"/>
            </a:ext>
          </a:extLst>
        </xdr:cNvPr>
        <xdr:cNvSpPr txBox="1"/>
      </xdr:nvSpPr>
      <xdr:spPr>
        <a:xfrm>
          <a:off x="5347010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621C92D-2C4B-4B5F-A3CE-A8510047134E}"/>
            </a:ext>
          </a:extLst>
        </xdr:cNvPr>
        <xdr:cNvSpPr txBox="1"/>
      </xdr:nvSpPr>
      <xdr:spPr>
        <a:xfrm>
          <a:off x="5347010" y="14788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59A15AEA-B77B-4C50-8812-D953997F36A1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188E67B-0B58-434D-BC33-A4171C8C409E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482C4DC4-7121-4AF6-804F-833495687547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59DEFF9F-2498-426B-852F-3B891CA4E644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46E18815-48EE-4841-8C41-4C63C819E103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C8D50E57-56DC-496D-9C63-BFD8D73FC3A3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AC8DDD4B-E61F-40E2-881C-3F8EDD121A8B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1D997AF4-D86D-4B26-9931-DF1647E372B7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CD80F57-3035-4A73-867D-39C9008AAD6E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AB7142BF-BE98-48BA-BFD3-12F2AE1C0C12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EDB40D83-5FE6-4E25-B210-983F0F429B0C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510C3F0-AAAB-40E4-A684-291D2AD7A7CE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AE0AC6D-C5AE-4F5A-AFD3-61D5D8E79CD4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054E2239-627E-4C77-B068-435BE626A003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3864010E-622E-4BBA-ACB3-BBDEA1206E8C}"/>
            </a:ext>
          </a:extLst>
        </xdr:cNvPr>
        <xdr:cNvSpPr txBox="1"/>
      </xdr:nvSpPr>
      <xdr:spPr>
        <a:xfrm>
          <a:off x="5347010" y="33457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0439D52A-F362-455F-9BF7-8FAB7F0DA973}"/>
            </a:ext>
          </a:extLst>
        </xdr:cNvPr>
        <xdr:cNvSpPr txBox="1"/>
      </xdr:nvSpPr>
      <xdr:spPr>
        <a:xfrm>
          <a:off x="5347010" y="33457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37586B01-2AA2-4635-AE1C-47C656878C32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CF11527E-A67A-422E-9811-39493D3DFB49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599C1375-5A09-4024-9033-8C0AB97F6B09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A5B2C3C7-7205-4253-B645-BB4484A24EBD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AE46E141-31AD-4189-876E-2D1DF8F7E353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6772D191-D23F-41E6-B0F9-B27D67207A8C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49BDCE4-847B-433E-98C9-BFE643E3D079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77263FAD-0C31-4CC9-857D-A9B79360FCEE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F8384C87-BB1C-49BB-B00D-8FD681999DAF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0303AEAE-C139-46F9-A4EE-5ADF9751F808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92FB4861-073C-4FF3-9FCD-F85C4F4F63D3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FEB5B029-D58D-4E0C-901B-06860AF96307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0932DD3C-962C-4C3A-87F3-D8254BA4329A}"/>
            </a:ext>
          </a:extLst>
        </xdr:cNvPr>
        <xdr:cNvSpPr txBox="1"/>
      </xdr:nvSpPr>
      <xdr:spPr>
        <a:xfrm>
          <a:off x="5347010" y="3879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4E2F1B30-3447-42B4-B81A-283175714EB1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AF8ED878-E9B6-4375-A2AF-5DC772BB8E66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DCFB762-63FD-43FB-A9A5-12F38710F4E7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A6D1AB61-F906-4F37-ADE9-33B8438C69C8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0622359B-4CF0-4985-AE76-00248913EF52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7516F735-9620-4431-BA07-FA084BE82984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83FAB910-E8B1-4733-BCDC-F875715A1346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1C8561F0-48D2-4255-B8D7-F3223DC1A6E3}"/>
            </a:ext>
          </a:extLst>
        </xdr:cNvPr>
        <xdr:cNvSpPr txBox="1"/>
      </xdr:nvSpPr>
      <xdr:spPr>
        <a:xfrm>
          <a:off x="5347010" y="33457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53949AB6-AC4D-444C-B240-7984C3D7A7C5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257B145B-5CAA-4166-9410-9B9D96EABE4D}"/>
            </a:ext>
          </a:extLst>
        </xdr:cNvPr>
        <xdr:cNvSpPr txBox="1"/>
      </xdr:nvSpPr>
      <xdr:spPr>
        <a:xfrm>
          <a:off x="5347010" y="3879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C4A1F69A-BED2-41D3-ACB0-8CFA75AA15A1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8C0F767F-C090-4D6E-8A22-4B3E431C7296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C605A59F-3C9A-4C48-98AD-FFEA049E375E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055CAFFC-45AF-4CF7-BAEA-0076C63647C2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DFB848A8-0CEB-4F42-9991-CFFC45163D0F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53A99D05-9991-4219-BD18-D6A47075F469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FC78DE75-2CC9-415A-AB7A-A4A2ED04A4A5}"/>
            </a:ext>
          </a:extLst>
        </xdr:cNvPr>
        <xdr:cNvSpPr txBox="1"/>
      </xdr:nvSpPr>
      <xdr:spPr>
        <a:xfrm>
          <a:off x="5347010" y="4412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680AFD3F-312F-4E98-A84D-07E948601396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D6933629-B3D0-46C4-BC96-268608378394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A366CB28-9A1E-4F47-8167-74BCDE3C1045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19797771-DED1-4B67-85B8-0CB78843C215}"/>
            </a:ext>
          </a:extLst>
        </xdr:cNvPr>
        <xdr:cNvSpPr txBox="1"/>
      </xdr:nvSpPr>
      <xdr:spPr>
        <a:xfrm>
          <a:off x="5347010" y="4412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68A119C0-1B58-4CB6-AE2C-E63A07A932AD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3BE63FC6-6D27-4250-AB7D-C6713F993EB8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107E4AC9-79D8-41B3-917C-9CEF6F358819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3D7E165-9D90-47E7-ACA6-55B229B79B43}"/>
            </a:ext>
          </a:extLst>
        </xdr:cNvPr>
        <xdr:cNvSpPr txBox="1"/>
      </xdr:nvSpPr>
      <xdr:spPr>
        <a:xfrm>
          <a:off x="5347010" y="547938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6D079F55-0AB8-4761-A167-A66558C7CE4F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77C17DE0-C53D-49DD-A348-FCB0A0C054E4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9F393B02-16A9-4AF0-BB35-8C1F0A4BFBDD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19F0908B-83A6-49E0-B2B4-B3ADDDDD8ED9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59B03AC9-B217-4439-B931-197DDAADB11B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50D448E7-265A-4766-9C63-3B884845A2DC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A4A51C09-C07F-4764-9DA7-269DB997777A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7DD27702-8C75-451A-AE3B-7B85BEE843CC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AD29C7E5-E1AC-4141-8FA9-B22910ECC17D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A7FA4ED0-D06C-40D5-8A07-27B0A9465C9C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225843AA-7851-41EC-8FED-E66028C62F00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8CC21BE5-99BD-4D75-972F-01130801A377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89D8633D-612E-4B47-AF6E-786321D2823D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6C4B98F1-C2AC-4162-8631-8C2F2E5B2CE3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4471BF57-D8AE-4052-9178-98DECED72C86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5523ECD7-4266-41FC-80DF-3DB8D3A879CE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EBAE89CE-F07F-49E6-8070-7654B2D8CB74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1D0E83CF-1398-438F-8E6E-172CFA928838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C2F37415-CE21-483B-98DD-BCE052DC58A6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B30F5857-5753-43AD-A831-E2856441B9BD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9977397F-2A38-461B-84D8-6BB3C4D1834C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C08C2080-A064-4F41-8AFC-C852A42BF3D3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DEC2360E-20CB-4A6E-8942-4E223A099CCD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AC122D60-9867-45A7-B8C5-81054BF833DE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CDEC6C5D-2EC0-4BD4-BF6B-83E8269340E4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D4EC3657-58E8-4B4B-B9E1-539AE97FE83B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39052583-3A55-4E20-8BFA-080574F08E1F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755D8FB5-4354-463E-9D6D-B117DE22C3B2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21256CEC-E059-4A01-8EFD-90CAB92A8F32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CA0880D0-941C-4FCE-B89D-C07CC0C865C6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C79499F9-8145-4ABB-A59F-3999140DCD6A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F67110B7-0041-40F1-8AE3-DF5693BAC9B4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BDB4E088-1392-44C1-8C26-1072DA458D01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D94A050E-D881-4FEA-8E4F-ECB57075B9D6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DEC41DB2-1459-4920-858D-99D1D9F797B6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E75A21C4-1DBE-4562-B454-527FCB2C84AD}"/>
            </a:ext>
          </a:extLst>
        </xdr:cNvPr>
        <xdr:cNvSpPr txBox="1"/>
      </xdr:nvSpPr>
      <xdr:spPr>
        <a:xfrm>
          <a:off x="5347010" y="28123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20E57586-C772-4262-8ACD-4B74E857ABAE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60E4984E-DB4A-443C-ADF5-1DF286330A3F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64AE4E6B-C675-4550-9B8F-6AFFB6C251BA}"/>
            </a:ext>
          </a:extLst>
        </xdr:cNvPr>
        <xdr:cNvSpPr txBox="1"/>
      </xdr:nvSpPr>
      <xdr:spPr>
        <a:xfrm>
          <a:off x="5347010" y="28123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12170983-67DC-4722-A657-287B96C22687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8E4B740C-300C-43BE-9D65-F141731F36CA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07FD85F7-F13F-4097-9D7F-48C2D773CD9C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29F89D9B-3A8B-4F80-B8B3-E5BE8E85F8A4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800B2294-D655-4A25-A7EA-D1F408A2B272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F270F596-4340-47B9-9B84-CC131AC7CB4A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DCAF4689-F182-4A1A-A9D2-EA08E1810BBB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D1C5089A-D511-4C65-BEFB-0078EF53491A}"/>
            </a:ext>
          </a:extLst>
        </xdr:cNvPr>
        <xdr:cNvSpPr txBox="1"/>
      </xdr:nvSpPr>
      <xdr:spPr>
        <a:xfrm>
          <a:off x="5347010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E65B1322-F874-4777-B44A-8653C7ECFD90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0B90A67F-9F58-488A-89B3-265DEA248D18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BE6BBD9C-C069-4AF1-8415-F672E1443579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5B265664-A16C-45EE-8E24-BAB81D719FE4}"/>
            </a:ext>
          </a:extLst>
        </xdr:cNvPr>
        <xdr:cNvSpPr txBox="1"/>
      </xdr:nvSpPr>
      <xdr:spPr>
        <a:xfrm>
          <a:off x="5347010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B4E4016C-5184-45DB-9256-9A41C8545533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C7BB993B-4130-42D5-9400-67D5E79BC204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F863E086-43BA-4ED2-97CD-288A120F0F0C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1FE9E2F0-6D71-4BCC-94EF-6D4D558DC535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89A824F5-45A3-4A29-8664-8F5E241F52B5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31F22E73-3DB7-4F9A-9A27-F72449BD2D5E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1D02752F-5F54-4FE7-9C98-66F31AB813E1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435C68CA-8763-4500-9935-B74D326AC390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23853DFF-F988-47A9-9D62-F2B7B457CCBE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C4F4A6E9-5731-40AF-8757-676C4D97B739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A7342C1C-31B3-4AEB-B92F-B6E664F1CF83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501D5C9B-EEF8-428B-B460-2D4893D88A8D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3B7D32DD-025C-4E1E-8AAC-CA1537D417C0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4BB56012-F857-4C1E-BFBF-CEB2E4D39766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9B04D526-7961-4AFC-B191-57813CEA0734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717E72B5-6066-4320-B5A2-938096592FDA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BDD37A04-B2CC-4B3C-9716-F1712BC735B0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3B1F81A9-F578-40F6-B584-7EB4628337EB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ED54C344-AFB7-42C7-BCDC-D00029E038B4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135646AC-2948-48E8-A913-CEF6483CDCBF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34B7D1DC-5F51-4757-9140-90D4AFC151C3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95DED46B-4416-4DA9-A6D9-CFFE933101F0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66AAB316-BD17-42C7-BFB9-90167EEB52B3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7D2E058F-C756-4143-ABBB-0C270D920807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214B6101-AFA5-4E59-A4DE-4FE21CD4AACD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00B00E43-16A8-4EA0-BBF5-AB371725F1C2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33085D10-C741-4FD5-877E-2B48B05E6C5F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574C751F-B68F-4CFE-87CB-216640867FBE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99EF9031-47A6-4961-A26B-AB4AB0F635F0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7A08D2C6-5217-4CF7-939D-A622799BA515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143D7F1E-6B5E-4CA8-9FB1-65160F837E6B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EF3587D0-045D-4E97-A408-861131964DC4}"/>
            </a:ext>
          </a:extLst>
        </xdr:cNvPr>
        <xdr:cNvSpPr txBox="1"/>
      </xdr:nvSpPr>
      <xdr:spPr>
        <a:xfrm>
          <a:off x="5347010" y="17455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94969970-156F-4242-B4CC-C5577858B944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51A0C9DF-0735-4480-AF29-96EC9DB7BE32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BF0E6868-0AEA-4916-BAD0-3AFF2A0A0B6A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CF49309E-075E-4C83-B3F6-D42A68AB7C33}"/>
            </a:ext>
          </a:extLst>
        </xdr:cNvPr>
        <xdr:cNvSpPr txBox="1"/>
      </xdr:nvSpPr>
      <xdr:spPr>
        <a:xfrm>
          <a:off x="5347010" y="17455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049F75EA-450B-4D66-82CF-B4DE1DD680C2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AF3CE0B9-A3DB-4507-938E-F45BCAB16D99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C2D7C3CD-7194-4317-B3FE-E00BF09DC1D3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069BDFAA-31C8-4BEB-9B3F-FC2793E44966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0DE8BD30-AA2A-4469-8B2D-02350AA13B43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463CB1E3-2005-4662-96CD-730DF633F0F1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2338F438-1C40-4939-8DE7-67AADA75E301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B8A179D4-F652-480F-9376-1772E914496D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9B2F643D-C1EF-40C2-A9A5-AC6BA55AEA9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2E9D1EAA-4EED-435F-8740-BC241B7CF7E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D5AEEB4B-1BF7-441C-BCED-BA95F8E67E8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B1B8903B-AE29-4181-9DF4-4B474F885107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7E0D85AD-6433-4435-956D-C5E8B3AD6A10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BA6B5D67-B1A6-4F86-A2F5-9020913CF34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0CF6E252-A44D-4125-8022-761507860A4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F880019B-6395-4139-8119-1866E43FF65B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F14C2C5C-D5DC-4E99-B5CC-FC0EC9BF55FB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B24B64DC-7EBB-4606-944F-C6DEC294EB52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DF70AF60-C408-4176-A95D-8F861D5C5D8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9FE4503B-1D17-475A-A0D4-63B2A281D5D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B00E8A30-E623-4533-B1EE-40B7D0042F1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E244933B-FC47-458F-BFBA-809E4A31956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286D55CC-3F3C-4D3B-B3E7-B4C469D38589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9E6561C0-4A0C-4BE2-8D7A-92B3923F0996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B69883B7-4D95-430B-93C8-013183212EB5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470DD41A-3D40-49FC-90B1-AFDB05CA463F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252E5705-7ED6-4BE0-BED1-345CC349824D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1B525A5F-9D70-470B-ABC1-DFF03D56BB31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9897A565-7EB8-4203-93C7-966804081102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6FF1B2E-B8B3-495B-ACB5-3ED7E390888B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D2E78D28-9976-4EA1-A5F0-2DBA9B465889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5316E20F-291C-446D-9C40-4C8CA8E33280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D2AA2D72-F7B3-4962-B084-F37C013321FC}"/>
            </a:ext>
          </a:extLst>
        </xdr:cNvPr>
        <xdr:cNvSpPr txBox="1"/>
      </xdr:nvSpPr>
      <xdr:spPr>
        <a:xfrm>
          <a:off x="5470835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77ED98A6-FBC2-429E-B27D-F3BF1096E838}"/>
            </a:ext>
          </a:extLst>
        </xdr:cNvPr>
        <xdr:cNvSpPr txBox="1"/>
      </xdr:nvSpPr>
      <xdr:spPr>
        <a:xfrm>
          <a:off x="5470835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90F74B9D-235B-48E8-B7D2-96DD06658D17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74F6137A-196D-4139-84CA-62ED517065C2}"/>
            </a:ext>
          </a:extLst>
        </xdr:cNvPr>
        <xdr:cNvSpPr txBox="1"/>
      </xdr:nvSpPr>
      <xdr:spPr>
        <a:xfrm>
          <a:off x="5470835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EFEB7E99-ED5A-48B5-9D0F-5B4AE86E76EA}"/>
            </a:ext>
          </a:extLst>
        </xdr:cNvPr>
        <xdr:cNvSpPr txBox="1"/>
      </xdr:nvSpPr>
      <xdr:spPr>
        <a:xfrm>
          <a:off x="5470835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EDBD798E-F7ED-468B-A8C1-4935AD7C1F01}"/>
            </a:ext>
          </a:extLst>
        </xdr:cNvPr>
        <xdr:cNvSpPr txBox="1"/>
      </xdr:nvSpPr>
      <xdr:spPr>
        <a:xfrm>
          <a:off x="5470835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45BADC16-CAA7-41D1-A283-8B57E6E6ECDB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453BA6C0-BE2A-4A4D-90B7-6A906E982EDB}"/>
            </a:ext>
          </a:extLst>
        </xdr:cNvPr>
        <xdr:cNvSpPr txBox="1"/>
      </xdr:nvSpPr>
      <xdr:spPr>
        <a:xfrm>
          <a:off x="5470835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BBBB1A22-E7D7-4D5E-9907-24E59A82DA19}"/>
            </a:ext>
          </a:extLst>
        </xdr:cNvPr>
        <xdr:cNvSpPr txBox="1"/>
      </xdr:nvSpPr>
      <xdr:spPr>
        <a:xfrm>
          <a:off x="5470835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BF1C11BF-E199-4841-9367-F78FB3F3AB20}"/>
            </a:ext>
          </a:extLst>
        </xdr:cNvPr>
        <xdr:cNvSpPr txBox="1"/>
      </xdr:nvSpPr>
      <xdr:spPr>
        <a:xfrm>
          <a:off x="5470835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318CEFE3-5AF6-41E7-B258-870AA1D12B0C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5CB1CBE3-EA07-4CCC-858A-9FA50B2F0C89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55CD264F-BB95-417D-8250-C7574150755A}"/>
            </a:ext>
          </a:extLst>
        </xdr:cNvPr>
        <xdr:cNvSpPr txBox="1"/>
      </xdr:nvSpPr>
      <xdr:spPr>
        <a:xfrm>
          <a:off x="5470835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F03AEA0B-7DA9-409D-8F79-D1FE948EA9C3}"/>
            </a:ext>
          </a:extLst>
        </xdr:cNvPr>
        <xdr:cNvSpPr txBox="1"/>
      </xdr:nvSpPr>
      <xdr:spPr>
        <a:xfrm>
          <a:off x="5470835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C18DE9FE-F022-4E16-8859-7B5617F2D414}"/>
            </a:ext>
          </a:extLst>
        </xdr:cNvPr>
        <xdr:cNvSpPr txBox="1"/>
      </xdr:nvSpPr>
      <xdr:spPr>
        <a:xfrm>
          <a:off x="5470835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9EC16F07-CB0C-4BC9-9DB3-B70812996B2F}"/>
            </a:ext>
          </a:extLst>
        </xdr:cNvPr>
        <xdr:cNvSpPr txBox="1"/>
      </xdr:nvSpPr>
      <xdr:spPr>
        <a:xfrm>
          <a:off x="5470835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509CE530-1405-4CF9-8EE9-27FC4D6C37BD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0C300542-3C3E-4006-A1F8-DA74AD6E6C2C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85484E43-1676-453B-B6A5-D8A6B1F2B565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ADE36DE6-FC44-4C5B-858F-CB68D31D5412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7DA55470-7A1F-4343-801B-F241F8915039}"/>
            </a:ext>
          </a:extLst>
        </xdr:cNvPr>
        <xdr:cNvSpPr txBox="1"/>
      </xdr:nvSpPr>
      <xdr:spPr>
        <a:xfrm>
          <a:off x="5470835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D7DDBAFB-E8BC-497F-BC18-A1E0B19D6D6D}"/>
            </a:ext>
          </a:extLst>
        </xdr:cNvPr>
        <xdr:cNvSpPr txBox="1"/>
      </xdr:nvSpPr>
      <xdr:spPr>
        <a:xfrm>
          <a:off x="5470835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B73BFA8D-8E3C-4B84-8130-F9226BB38760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EEF3AB67-7CC6-4529-BC88-28AEFDDB0E92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8FAC1052-6501-484C-B8A8-12131B5CFA5F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F4109327-08F1-44B6-AD48-B7CFB5BA0AFE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54E36769-1AB8-4DEC-A5E1-09E8E38DFA0E}"/>
            </a:ext>
          </a:extLst>
        </xdr:cNvPr>
        <xdr:cNvSpPr txBox="1"/>
      </xdr:nvSpPr>
      <xdr:spPr>
        <a:xfrm>
          <a:off x="5470835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2382C301-BC3D-4B3B-8590-90A647AD4B2A}"/>
            </a:ext>
          </a:extLst>
        </xdr:cNvPr>
        <xdr:cNvSpPr txBox="1"/>
      </xdr:nvSpPr>
      <xdr:spPr>
        <a:xfrm>
          <a:off x="5470835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6FF2407F-C045-4F60-95D9-FEB0BBCEB5B6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AB190A31-7B6D-49C4-BD10-44EBBCAAA3D8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4D56C94F-7DFC-4CA2-9564-E64D606E610A}"/>
            </a:ext>
          </a:extLst>
        </xdr:cNvPr>
        <xdr:cNvSpPr txBox="1"/>
      </xdr:nvSpPr>
      <xdr:spPr>
        <a:xfrm>
          <a:off x="5470835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F1447B78-DF42-4EE1-B7B7-45A33FB13601}"/>
            </a:ext>
          </a:extLst>
        </xdr:cNvPr>
        <xdr:cNvSpPr txBox="1"/>
      </xdr:nvSpPr>
      <xdr:spPr>
        <a:xfrm>
          <a:off x="5470835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580F931F-3DCA-4C1C-8B3D-0BF3BD0CCF20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32060</xdr:colOff>
      <xdr:row>11</xdr:row>
      <xdr:rowOff>40611</xdr:rowOff>
    </xdr:from>
    <xdr:to>
      <xdr:col>8</xdr:col>
      <xdr:colOff>165049</xdr:colOff>
      <xdr:row>13</xdr:row>
      <xdr:rowOff>175917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C5CE6706-F203-4082-9994-FEEB4423C985}"/>
            </a:ext>
          </a:extLst>
        </xdr:cNvPr>
        <xdr:cNvSpPr txBox="1"/>
      </xdr:nvSpPr>
      <xdr:spPr>
        <a:xfrm>
          <a:off x="5070785" y="13741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A7CC07D6-1197-47DA-A3F9-823D2217230A}"/>
            </a:ext>
          </a:extLst>
        </xdr:cNvPr>
        <xdr:cNvSpPr txBox="1"/>
      </xdr:nvSpPr>
      <xdr:spPr>
        <a:xfrm>
          <a:off x="5470835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7B97B243-5564-41E3-ABD8-759BE54B5306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EB4D7D18-2C9D-454A-B3E9-091534567CC1}"/>
            </a:ext>
          </a:extLst>
        </xdr:cNvPr>
        <xdr:cNvSpPr txBox="1"/>
      </xdr:nvSpPr>
      <xdr:spPr>
        <a:xfrm>
          <a:off x="5470835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51110</xdr:colOff>
      <xdr:row>13</xdr:row>
      <xdr:rowOff>40611</xdr:rowOff>
    </xdr:from>
    <xdr:to>
      <xdr:col>8</xdr:col>
      <xdr:colOff>184099</xdr:colOff>
      <xdr:row>15</xdr:row>
      <xdr:rowOff>175917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0A0770F3-4B8C-4D56-8DC4-321E85D5C466}"/>
            </a:ext>
          </a:extLst>
        </xdr:cNvPr>
        <xdr:cNvSpPr txBox="1"/>
      </xdr:nvSpPr>
      <xdr:spPr>
        <a:xfrm>
          <a:off x="5089835" y="19075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5E5B110F-63F2-49C8-AF01-7121EC56D926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AE9E2789-10B5-46BE-BA99-0E1FB3822201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D080D9B2-378D-4C3F-BB2B-0843610ACC00}"/>
            </a:ext>
          </a:extLst>
        </xdr:cNvPr>
        <xdr:cNvSpPr txBox="1"/>
      </xdr:nvSpPr>
      <xdr:spPr>
        <a:xfrm>
          <a:off x="5470835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EA571891-8CFF-42EC-98CC-89FB13AE25B0}"/>
            </a:ext>
          </a:extLst>
        </xdr:cNvPr>
        <xdr:cNvSpPr txBox="1"/>
      </xdr:nvSpPr>
      <xdr:spPr>
        <a:xfrm>
          <a:off x="5470835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A9CF43C4-F185-4F7E-812F-D3640B4B5B23}"/>
            </a:ext>
          </a:extLst>
        </xdr:cNvPr>
        <xdr:cNvSpPr txBox="1"/>
      </xdr:nvSpPr>
      <xdr:spPr>
        <a:xfrm>
          <a:off x="5470835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A0996E2C-9A21-4FE7-9EE2-DDB4A5AD9DAA}"/>
            </a:ext>
          </a:extLst>
        </xdr:cNvPr>
        <xdr:cNvSpPr txBox="1"/>
      </xdr:nvSpPr>
      <xdr:spPr>
        <a:xfrm>
          <a:off x="5470835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31AA07A5-6A1F-4EA8-95D6-4EC4BCF68004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CB148628-884C-4E77-A4BE-D114CBC580FC}"/>
            </a:ext>
          </a:extLst>
        </xdr:cNvPr>
        <xdr:cNvSpPr txBox="1"/>
      </xdr:nvSpPr>
      <xdr:spPr>
        <a:xfrm>
          <a:off x="5470835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71989492-C510-4ADA-8320-F6553FF3513F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431C6BB9-068D-451B-9B00-9B8EFFEC6F35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DB9DB8F7-AFDC-401A-95EF-A957187BE017}"/>
            </a:ext>
          </a:extLst>
        </xdr:cNvPr>
        <xdr:cNvSpPr txBox="1"/>
      </xdr:nvSpPr>
      <xdr:spPr>
        <a:xfrm>
          <a:off x="5470835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2412CCAF-11F9-43B8-BAFA-AAC9DD941ED6}"/>
            </a:ext>
          </a:extLst>
        </xdr:cNvPr>
        <xdr:cNvSpPr txBox="1"/>
      </xdr:nvSpPr>
      <xdr:spPr>
        <a:xfrm>
          <a:off x="5470835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A59A1299-5188-4BC5-909C-FD8FAB94703A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CD041E04-29E7-499E-8F83-BFDA22BD415A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BC7079B5-1CC9-4928-952C-CD5EB84EBB9D}"/>
            </a:ext>
          </a:extLst>
        </xdr:cNvPr>
        <xdr:cNvSpPr txBox="1"/>
      </xdr:nvSpPr>
      <xdr:spPr>
        <a:xfrm>
          <a:off x="5470835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51110</xdr:colOff>
      <xdr:row>15</xdr:row>
      <xdr:rowOff>31086</xdr:rowOff>
    </xdr:from>
    <xdr:to>
      <xdr:col>8</xdr:col>
      <xdr:colOff>184099</xdr:colOff>
      <xdr:row>17</xdr:row>
      <xdr:rowOff>166392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B300FAE3-FCD7-4D25-9DD6-E578212D081E}"/>
            </a:ext>
          </a:extLst>
        </xdr:cNvPr>
        <xdr:cNvSpPr txBox="1"/>
      </xdr:nvSpPr>
      <xdr:spPr>
        <a:xfrm>
          <a:off x="5089835" y="2431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79685</xdr:colOff>
      <xdr:row>17</xdr:row>
      <xdr:rowOff>107286</xdr:rowOff>
    </xdr:from>
    <xdr:to>
      <xdr:col>8</xdr:col>
      <xdr:colOff>212674</xdr:colOff>
      <xdr:row>19</xdr:row>
      <xdr:rowOff>242592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5D23F2C6-E80D-47B1-A316-ED474F670043}"/>
            </a:ext>
          </a:extLst>
        </xdr:cNvPr>
        <xdr:cNvSpPr txBox="1"/>
      </xdr:nvSpPr>
      <xdr:spPr>
        <a:xfrm>
          <a:off x="5118410" y="3040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7F349D1B-2F28-44F5-8CF2-F9EE8F907652}"/>
            </a:ext>
          </a:extLst>
        </xdr:cNvPr>
        <xdr:cNvSpPr txBox="1"/>
      </xdr:nvSpPr>
      <xdr:spPr>
        <a:xfrm>
          <a:off x="5470835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308285</xdr:colOff>
      <xdr:row>19</xdr:row>
      <xdr:rowOff>97761</xdr:rowOff>
    </xdr:from>
    <xdr:to>
      <xdr:col>8</xdr:col>
      <xdr:colOff>441274</xdr:colOff>
      <xdr:row>21</xdr:row>
      <xdr:rowOff>233067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63CCC0C1-65FF-4D48-B455-A7280158C44F}"/>
            </a:ext>
          </a:extLst>
        </xdr:cNvPr>
        <xdr:cNvSpPr txBox="1"/>
      </xdr:nvSpPr>
      <xdr:spPr>
        <a:xfrm>
          <a:off x="5347010" y="35648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30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0C716C2E-4D05-454A-9AD6-CE0CBBFF8F61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420AF8B8-EB2D-4152-905E-84C9C7008509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49F805EF-0D57-420A-AF0D-B7045FF8E69B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E2ACCFA9-8751-4F47-A162-58DB61E1A01B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E6A1AA80-4765-4D21-B89E-B3272A2EC2CA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3AD087DB-1312-4BA4-8015-358FA3903BD2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F9678455-7FC0-4D75-A411-A5D958434D1A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0BDD2CE8-973F-4988-ABBD-15DB907D33A6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C9EFB86E-C434-4AB0-812F-0C4165896D6A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B82B4A0E-DEE0-4DBF-A3EF-789913AC70E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DE76F5AA-F7BE-4B89-A3BB-B183F4108FB7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79E56D4F-1CC0-4649-A613-4122B41C57D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BF981FCA-C0E7-4B1C-9768-56E31EEB1E8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0B70C78E-3719-4481-9EF6-E3251A35D1E0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23A0D097-883B-4962-8F53-BE61A2674983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14AA4513-0414-4A06-8403-6779F9F6A59F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826B9DEA-A7C1-4A37-BFA9-B3699318E746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4E77F6C8-4FDD-4FC9-BD0A-C78E8EF34F66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C6641F95-A72B-4426-8F57-D5706DA061D0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1C13BD46-E7FE-43B6-9152-041BB58AEE1B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577BE84F-2436-4851-97E3-B9D77705B8DB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4DCD8F2E-B24D-4E75-9985-AE679CFA876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21D88EC7-2AB2-4950-9425-E82D6E724F52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22332AD6-23F1-4C6B-96AA-B003B6255710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C08A4E8E-17E9-4DB1-8489-276F20162EB9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A3089748-A5E5-42DA-8F9E-BC37F3C5801C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B48C7275-5775-462E-84CC-9B5A63F8E0A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2E75120C-E5AF-4CD2-8DA2-FDA84D1EF4CF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B8DDBE58-6985-4113-91DC-74C924FC121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C546B8CA-58DB-4608-A293-E43C371D446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280E2212-52D4-4F06-BCCB-00A60EBFF1A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BADF4E2E-84C3-49A5-B5D2-584226382C40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F702A801-BF28-4A27-8969-E86708E7BDC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B9AC8547-D918-4BA4-9B68-8638AB613029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327850CA-B571-4334-9BA1-27708BB9DAD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E82850C6-E563-4599-9AAD-450725E37622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02A3137B-B3AA-444A-919F-5A5399096C3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758C7B6A-ED94-4B51-8173-67893FC0ED4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F98F55D3-E89E-4E77-BC75-0172A700E73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03D7359C-A160-4289-BE2F-82311F1562F2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51EFF070-BAB6-44AC-B063-D5E21C586BF1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CF174426-13FF-4139-90AB-B9DE339CCB0B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F9472D21-16A7-4ECC-8BEB-1DD75314473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6FB8AAA5-193D-4F26-AF33-18E4CB028EAA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54E7A174-2E63-4675-91E8-76ED3C58A6C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B6A66705-B0F2-470E-9ABF-84386F7DB8F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722898B7-B59E-4C03-99F0-57761801291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21CABABE-DC53-4802-A15C-F72F19A26589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E2EE4C5F-8516-49BC-9D29-65D07050A79A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BB5CE294-621C-4966-8B98-B5901BAABF57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C9DD4678-E171-4F38-94A6-DE298407A551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976C36D3-6313-4499-A87C-AD930C215C3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6B1B141A-D342-443A-ABDB-549576D3B727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2DCB203C-33B9-4153-8852-0E773EC58967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75EA59CA-E1B5-4C12-9163-AF166599D2B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A703A22B-2047-4BCA-8B19-80E1CBDC5B2E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C1BC5307-4BC0-4568-A293-80B37253C1F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87C0162E-47A5-4E41-B3E2-5ED0E9E708A1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B537269F-F3A7-41AA-B86A-128DEFE576B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1D624015-4D81-4314-8F70-97955A0E8B4B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3954F39E-3BD6-48EA-9631-8EF5481A2605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CE8A2B01-415D-48E7-B5E5-4D293F5D3F8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F92DDA06-BA28-4F50-8DA1-549BC5CE2364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BB8B4EE7-024C-44E2-832D-7F05274AC85B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F1E69FA5-BC4A-4400-9F3E-94B1F976F6C0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8B4666F0-8011-4633-A500-8590E40E3823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45328E3A-0C0B-4C09-A4A6-0CB78FE6EE69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0EC0350F-A9CD-4BED-9606-5730A3420DB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86E78D1F-D019-49C1-B05E-B5A175481143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259A817C-D6FD-4A7A-A396-EEBBB831F1B4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8A141D80-65F3-4F84-AC70-1D2321AFE1B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44A8BAFF-A0BE-4088-95D3-E5FDB3254EAB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0101B430-D38E-45B7-AAA9-A6024449D3E2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3E040ED1-85C3-4ECD-9AA4-728E1E5114D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66B7B678-3C79-4164-BB0F-80F645672F8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6A973ABA-CC0D-415B-8621-8A87B9B4C3B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BC199720-9461-4C53-AB3B-F9FCA309C0C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E81269FF-A608-4692-AC73-B8306C559FD6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9EBB90F2-89AA-4209-A1D2-B08FABF43A7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27D9C2D6-2D27-42E2-B1D3-26D8E5951B8C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83A71ACE-FD54-4CA3-B76D-6751E7EF47BB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4BBFFECA-9F7E-411D-A2A4-D2595828245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4FE04E8C-EB00-45CA-84F6-FFEB16459485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F86C508D-8F88-4C3E-9CCB-DC2768B6D23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200F1C-851D-4717-9033-0D94108E50AE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2ADD115-2543-4680-AB2E-D6FD58CDC4B1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2CB4C38-5DA4-4232-BB34-5109D82EC29A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1878D49-43F4-4C87-A39E-246BDFFB3A9D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9ADB4A0-C931-40BD-BE44-B024F06760F1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5EA3E67-7485-496C-BB88-BB596D7B0BCB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F1B516E7-C6F5-4415-B31E-38BDE3A781E8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D59FADD-71D1-4E77-8318-950A0361D9D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F7F482D-B4CD-4B34-9A7D-212616C3F4A7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EDBE043-613F-4E63-B42F-8E033618D95B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7976F13-69D7-4CA2-A8C2-4AEE5EAB6041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A9E5A442-3965-4D8E-BF70-F5D26A15AE7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C6D4A295-493B-4142-96FA-2828C859326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3AC6B504-1D3C-4A99-A8A2-68D3B661D2F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7E90FB1E-21DD-4E5F-9A13-3F713BDA677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D07CB93E-3950-4EFB-86C7-637646D3E5B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80840A2F-BCEA-486A-B24C-6C5D61DCF0A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7D394B0-AF08-4D57-90DC-354F806319A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39D755-AB17-403A-8E94-6DD43B1B817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ACACBA14-FE8C-432B-947D-61C5BEA2CAC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7EFAC6ED-9AD1-4649-8187-407D7260BB59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42A18EFB-A1D8-4D18-82A2-B371B27D4D5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6A25FCF7-12E9-4261-8EFD-55549209757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27ED95B5-B188-4B07-BB85-0B3A9D2D0551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A780927C-A90F-42B4-913A-604544BABE96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23CDA51-4DFA-4996-B12F-168BC3D2629C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334BE91F-AB5C-4E17-88C9-782474BC7540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C7CF281-5A9C-4460-9A8D-4FE61817AB3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FE3BFDDF-F674-4CB4-8F19-24DA001C494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FB6E1698-0A68-498D-BB5D-239026D5F023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DA0A67-103A-48E9-850D-A1879542D8F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AEC6E480-3787-4EEA-8769-A459131359BE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762797E-674C-44DE-891E-EE19DC8CBC9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DA3C6685-F79C-40A8-AEC3-5639DC175E1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E3A4806-EC6D-40C0-BCD2-795E95869A6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1AED402-75E6-4C85-8DE2-410840B08F1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368D3369-2D74-4655-8CEA-2CD43C25746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7A12216D-57F9-4E45-B577-7DA89D8AD483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E2A033C5-BC05-4ED7-B78B-2312A9B02E44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76E4D5E-1D4B-47B0-BD47-9C68DC832F5B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57F6DA15-A4D4-4CB4-A3ED-27D0B0DE57B0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3AA36679-8602-4217-BFEE-35619636FA45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99FFAC65-7A39-4C0B-8DDC-EEB3905EB67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F0A9684F-011D-4203-93E4-E0540D5D22FD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B645B791-2E4F-44F3-8EF4-FCA0387C169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CB6DDD70-E88F-43B8-AEE9-A7DF84A699D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3925AD22-4ECE-461D-BFBD-21BA7C8C170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56017233-F63D-4C9F-A2A5-2EECC420C538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82DE37D4-9210-45CE-B6EE-2EBCB190353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FE6F387F-FABC-4E92-8D27-0B0ECEF5451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AD1AFD4C-FBED-433A-B89D-8EFF09E09F5E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7B70CD1A-ED1C-47EF-BBA9-46DB726FE95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A29354CF-6CE9-4B11-AAD3-6ADCE174A54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654E11B9-7743-42E0-90DF-E519415AC6C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B1EB80A5-1EB6-49E5-ADBF-7BB36514C4F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217BF6CA-5327-4E39-9B1B-5EDC90940F9B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1681B489-758D-4C74-A43A-91F15E01EEE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D76724A6-76CE-4A57-8130-49D3AC571BE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B196E8A2-8D49-4680-8B21-657BC986B90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1454D11D-43F0-45C8-BD8C-F1EEAF1342F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88DACE18-78C3-4DCB-92B4-565DD7062B0F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37F09D9-1744-4B72-94C1-97AD234E1D90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9AF05DED-8DFC-435B-AE50-EDAE6673AE4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2362CADE-840F-42FC-BD8D-93348D0F60E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B7970583-5B0B-498E-9BEB-8C12312A70D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48C2EA39-1612-4FAE-9DE2-EF26FF28CD6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BF2DC0AB-5F8F-489E-A423-49475B77EF7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4B355C8D-14AE-405B-8886-B68C554330B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15AC429-A5CF-4D93-A188-36FB8A88958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4A6E6D8B-1E58-4E82-9197-0F8D56C737B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017186B6-843C-427A-AECC-1F609041C1F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1D24846F-3B77-4372-AE5C-6DA3C69B830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C9AF5A3E-1B82-4C8F-A437-F5E1CFA977B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B65B724B-59B1-4F9A-989B-17EC8BEF91E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C99E4555-B5D2-4CE2-9A55-39917CE4DB3B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85092102-4596-4C60-95C5-284730B45007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9C2E6F96-E8AF-4124-BB93-A6270B073A96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3AAB68B4-6A1A-42F3-911C-77A31BF66FB0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9D95A46B-358B-42F1-875B-56D0E2AEE61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D3DE20E9-37C0-40AF-9C96-2523E048F0A9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C2BA31E8-5D41-426C-85ED-B43F33DE692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D717DDAC-9E3C-4026-B7E7-8B99523738EA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DC3ACAA0-A0D9-498B-B194-06FA6B61BDC9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550319C3-EBEA-4E14-8FC4-700CC8FA2998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89BDCE03-1D4F-4E27-8998-CB0E0F6622B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4DE763C3-EC32-4E13-9B4F-4687484E34F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60036BA4-BC41-4A69-AC50-5970F46D4A7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A227ACBD-9055-45AC-BB52-C1E60562F2D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C6C9CCF6-DF32-466C-AE04-317FBEE8070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E1B8763A-1CB9-4602-9465-0794B32CAF6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D84EE0A2-A626-4D69-91C8-475A2B6AB50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0843BD51-678A-4BBF-BC36-86E0FF5C3B5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6B286F12-6339-445F-BC56-E51AF771EC6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622DC83B-FC81-4CBB-B033-7A1F1F5FDD19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22C8A024-F092-4BAF-AA6F-6FC9412352C1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94AD1FC6-F9C7-43C4-966D-70743FAC58B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0D29FABB-4289-4344-992A-5824678F6482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7BD004F4-9680-4C45-B0B5-E86EF6EEF7BC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7D7399C0-2B2E-4AA5-84D1-85FC56B6B6FC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F1AA2DAB-4FE8-400F-B6AA-F50646C06CD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0856D07E-954E-48E9-8B8C-D4A3BA565C0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9BBA1274-1B1B-405D-824B-A222D24E83C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EC22B2A4-AD54-4B0B-80CF-9ABD2585F645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02DF3933-6AE4-4569-B52A-AB4DB87B7B33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354BE3AA-AAC1-4882-94EA-B6BE04C48D1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1EFCE835-8934-4D9E-B2ED-6CAA08C6C09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3A0ACC2B-3349-4A24-BAA6-4BAD0C3CE5C7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31395790-44B9-4A6C-AB1C-12696FF0F857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408DD6BA-E083-4D98-8B30-33D1413F6F4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774168C-5234-4429-B943-5F06A5344AB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F82EB5CC-7041-459B-BC34-A8C7CCE7BEE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6966D09E-C88C-4037-91BB-29D53CD2BE4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94C438D1-C0A8-479F-9E16-B3BBD5512A3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5BC90B86-397C-4716-992D-E56932449D4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DA1BB94D-400B-43F3-BE43-B7472D011A2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DC3B975D-88D1-4630-8363-554B9299410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794B89E4-EB93-4688-A5B9-FB29B41A5AF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8434081-1348-48AC-BB00-BAB81BEA8D5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9509A7AF-83F4-4C4A-A824-2EC94D29DAF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FA1D685D-9065-4825-A91F-14A4A9F15C93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20A19C33-E54E-4D16-BD46-F844A85FC6E7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C3A4D643-C8F9-4CE7-A562-EC674CB56A3E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D1A2CE3E-7528-4740-962E-033B8002ED5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E32DE8E9-977F-4459-A842-7EECE53DC3C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6F6E5D10-1184-444A-B1B9-75720AD2A4E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3AC2833C-2F6B-4940-A76E-838C5C96347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3DE5970B-B79B-46C3-B90B-903A293F957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20F6F631-90D2-436E-87DB-E8CC7064A7F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84EEE46B-F2B1-44C2-8E67-7193293776C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EBC78E17-3C88-4371-ABB1-8272BFBF08D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077FB34A-F614-481E-BCD4-F39FB09E1EF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B3C04841-E13F-4CD0-90DD-BEB09D085DC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58C880D1-43D5-4AD3-9837-76AC7C097F4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7EC0A633-7FE3-4C6E-8BB0-9F6769D6EF2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E2F92281-79EB-4D40-A1BF-8E2B2D1DDA9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1BDB52E7-8617-4C79-9FD6-D712BBAEBF8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EF0A2441-D414-451F-B902-8E3DE8EEF2F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A237D559-93E0-4ABC-852E-12F0134E1C1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47186512-3134-47E4-A679-C9F9D196F6F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EADD359D-A1AE-4E99-BFD3-92C4DA1EBA2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00EF5A72-7E73-4F12-8AD7-00A50A68B12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AF25F57F-EF4D-432D-AE50-798C6AA383F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880A99AF-46E5-4651-8FBC-A9AA5B1106B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58F4CE46-5940-4B09-BA85-EC65AC65D0A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A7514BA8-398F-49EE-AE72-91A8E39B192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9F990D6A-A8A3-4A06-81C8-A80D307AF26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E7B2197E-3BEF-48C1-8472-52CCCFD601F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06CDB444-2944-4CDE-B760-A80E66C06BA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0902D5F8-2BAA-4AC7-9216-C5B01AFABB8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0E7A17CF-AA06-4CF8-B9D3-C17531FEF25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B6BAA59F-DA58-4199-8111-B74DCEDCDF0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FC80993B-CA05-4040-93E2-44AF6F33CC9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BDC509EE-BEF9-47D5-BF19-E9AC436E8265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D78DE7E2-B604-47A6-9B63-92D2F5794A0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D4C6E0D2-44C7-4BE1-9ED2-1FD78E3E064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1FA5A415-9D68-46B1-80E0-67F4E791F47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CDACC98B-5195-4BA5-A098-0C8AC2436A2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1E1BA834-4C9E-4AF9-9688-F34C0F24685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3C633A97-0A40-4BFF-8D2A-0AD8EB84D4F7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BD11CFE8-A5FE-4120-B453-88B1F6BABA2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D025805B-D3E5-4656-997D-058F13A92EC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BC03FBFE-3D38-4BC8-8CA5-FCD44FAC29E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9643DDA0-69FE-4A46-BFF7-6224DFC47C1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3D69703D-1374-4525-921C-B4F8F345914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EF4D2824-3461-4AEB-8966-F6D45F65753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140F8ED0-01F6-4381-96B6-36AC668C97E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35DB9E12-46A1-4200-A874-D915F906A5E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91AF0DAE-5740-475C-878C-7EB9B93A7CD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BE99379E-AFFC-44A8-A8B5-F41BA712773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40A9EBFC-0162-4860-AF1B-9AA0BA284E2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C133E08D-AF89-487A-9ACB-7F5E732CED2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9A0F1777-7640-45E8-B1C0-F70756E1D0C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DB3AE546-86EE-4FBA-BE5C-C9AF266331A7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3B719974-E54B-4BBA-A008-F67C5123DC5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48332C78-C830-4843-ACC8-870A123E3A5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7915FD63-1C4D-41A5-93AA-13407A4CCBF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B362B4BF-6452-4718-98A5-5C602B7CEE7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EC8D6FBF-5D66-405B-9FEE-DFDA985BDB67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F0D177F3-F868-41D9-80DF-C62670387B43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A5D8246A-3344-4A0E-9D4B-00C8A89B5B7E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AE0E4CF0-A1D4-427A-995A-74EA269B1F3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5B5C9A68-8EF0-4937-B2B9-8E4473D2089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1F976E2A-3170-4F32-9B0E-037E6BFEF74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557B6AA0-E202-43C3-BC29-415CC598998A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00F2CCBF-C920-453C-88A2-958EDC20D2F5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E8A8B1C9-7410-460B-94DF-E0A7DF04D828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785F3345-C378-4C88-9000-A4BEDBDF629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F1199820-CE13-4288-8B4D-7FF528AB1DD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B15091B6-C681-4164-B543-962C3A60866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6BD6120F-87F0-4C6B-A42F-06BDD9C39BF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D0025907-6FFB-44EA-B821-B4D2ADBFD93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9635334C-2187-48FC-AF96-5365E758E01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7BBA89E1-3597-4E39-AF33-C7C16284266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1FB574CB-5484-4C79-83D2-7ABF43B0FB5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CF94F8C9-A826-4189-84E4-C31C94271AD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1BDBF97D-D44E-41CD-8E1E-6B67FFA5B80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930AB0E2-30EE-419F-A921-6745141331C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69CE1CB9-705B-49E7-92FA-7A9E2C4B5037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1BAD568E-869E-42B2-A33C-240DD1B1351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CE23D592-6894-4F48-AD25-8A204D1FA4E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C82E108A-10EA-42A5-8D43-EC08940B6AF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BA2A11F7-B72F-4229-925E-4FE5CE91FC5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3BE31CF-73A2-4B38-A419-04128EAA924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63A311E0-300C-4B96-84F8-7D8E3C4690F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DB7E612E-C29D-4BF0-9817-601937D90E87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2F7578E5-DB95-4EC0-B3FA-BC43790697C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FCC274F1-780A-4F40-B796-240FAD20D23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4CC393FC-4568-4282-A518-9E0EB10E429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28AE039F-253E-4A73-B934-26C5D150279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1E7306EE-E07E-4693-B39B-182B40785B3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6A91377B-86BA-47D7-A835-ECCDD636D25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6E1C0671-C9FD-48D9-A236-A9A2D9CC292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DC17C0D1-494D-42B4-BDDF-AC088C6BD13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038982ED-3F0D-42FA-94DA-C95148A3C34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C11AE9D8-CE5C-44D0-880D-A1F5BDA799FD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35A03D6C-F39D-46B8-9188-44E391EBAE3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5675B8F7-0F2C-4507-AFF6-A70FCE7D758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4E80F4F3-F896-4D1D-8D05-A44397EBFB4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3AE6E0AE-C32C-4102-9134-EFFD1EE6046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2D5ECAB6-2A8D-43A2-A5BE-8A5BB6F0D17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E7A08DF7-DB43-4D10-BB1D-1C3BFC98F19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6B5BE7F2-6869-4F46-BC5D-439D117EF4F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A16122D2-D350-48BB-A732-62BAB36030D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9102D934-00EB-4D33-8C11-52CFAF3EB37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EE3179CD-E253-4734-B130-2AD967C1B4E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E37794BE-1C5B-4253-8D71-A455CE08F687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0ABA642E-57C4-41A7-8AFB-A30B892CAA05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8EC7E541-983D-4A98-BCE5-ED488B92DD3D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E5F88AEE-CA40-4D6D-B2D0-55148D51BFD6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F77038F0-EF74-49CB-99FD-2ACD65BCAD79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33CF971D-A37B-40D4-B6C8-B0FB7922039F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6DF7B46D-92CE-469C-B175-36105D166F2E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18AEEB1D-FE82-4DFE-BFF3-000918B5E945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A908BF29-68CA-4E1C-94FF-469BAA094315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096091D4-A191-469E-9B93-3D59CFBAFFD8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501A7FC2-43AB-4197-AF3B-B8B7EB425486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AC76FC46-E202-430F-A54C-1E882959CD29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3C03483A-EEA5-4759-B15C-34DA3C952E89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EB00C838-BE2B-4582-9F72-79A011C914F8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17F8FBC4-E7B5-4DEB-B806-D68541FEFC0B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4B45B51D-1F74-4E5A-8A17-73DD9C10C994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21AEE573-4D0F-46DA-94C2-33CFA080106C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999AC841-BD5F-4CAA-AF11-1C52BB0268E2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D587D213-9883-46E0-9FB0-84CA7FA092DE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939418DF-4EF2-4A9A-A729-E0F7DB484F52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0D25BF4B-1D05-41AD-A397-45C97A39107A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BAC3AFFA-5EE7-4FB5-B9AD-C3098D3CC949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3452154B-F2FB-4FAA-A090-7B6336308BC9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7AB3B09D-D4AF-4933-AF86-C553CAE332AA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91016FF3-6B13-4760-A82B-59C125444B05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3ED4FF4D-B2E1-4601-B377-AC8B1986AF3F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D1C542E2-986D-4E44-9B47-7ECE87DDEE15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67A51610-D002-4C94-8D0E-D7FB94C57606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CDA38D86-2031-4F40-9BB8-EB446BCB263A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567FE736-3D1D-4EC3-8669-38924FD06645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4FABFDD6-A4C1-4640-9914-EAB9C0869F8A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D14A31BF-39A4-497B-87FB-364BD921EB8C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5F65B4E7-D76B-42F5-A7BE-30CD36EA338F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37B1EB55-6D5B-4545-8D1A-899333582273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008DA9DA-C836-413F-942A-E0826FDF58CB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05ECA451-A4FE-46D9-91F6-8BDE9A02D595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442609E7-636D-4975-BC9D-BEB00E0C2DE1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32060</xdr:colOff>
      <xdr:row>11</xdr:row>
      <xdr:rowOff>126336</xdr:rowOff>
    </xdr:from>
    <xdr:to>
      <xdr:col>8</xdr:col>
      <xdr:colOff>165049</xdr:colOff>
      <xdr:row>13</xdr:row>
      <xdr:rowOff>261642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F70FAC3A-DBFC-4E17-A5AB-5960ACE475A4}"/>
            </a:ext>
          </a:extLst>
        </xdr:cNvPr>
        <xdr:cNvSpPr txBox="1"/>
      </xdr:nvSpPr>
      <xdr:spPr>
        <a:xfrm>
          <a:off x="4946960" y="14598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A80EE252-42F9-49A0-B4BB-096D2FFD1336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342900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D7D42D98-5DD6-437B-8BC5-C10E5D42838B}"/>
            </a:ext>
          </a:extLst>
        </xdr:cNvPr>
        <xdr:cNvSpPr txBox="1"/>
      </xdr:nvSpPr>
      <xdr:spPr>
        <a:xfrm>
          <a:off x="5257800" y="3345786"/>
          <a:ext cx="327019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21BD37DB-B5D0-4AE7-AC57-0AAB4E540F2F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5038A67B-2700-44C2-90AE-39F64D89D7DE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A9B64241-024C-4A66-B11D-11C3AC29A901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1A84FFC9-72D8-4635-A27F-54B1C25A74B2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E6F9F9A2-E555-464E-9812-9DA2ADE0EA91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2E71202A-B1C6-40EB-8397-99E901752759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3858D0C5-7578-4F20-8B64-E6377E8CF301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1E4D9A22-2153-41E5-9206-370910B8D0F4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498AA1BA-A249-4A2D-86AB-482C4A8EFE6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0F03731B-1CE5-45AF-AAE7-A80E98103B8A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1880675B-5AA7-4390-9B6B-BBF8ED3E7BE6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154A5A94-475D-44D8-975E-5D3EDC669F23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D97C261A-2E8F-4319-BC37-481298EF8433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DA044A4F-C131-4702-A655-005637562F83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3C7B05C6-EF37-4885-8F66-96D8D8173D10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15</xdr:row>
      <xdr:rowOff>145386</xdr:rowOff>
    </xdr:from>
    <xdr:to>
      <xdr:col>8</xdr:col>
      <xdr:colOff>288874</xdr:colOff>
      <xdr:row>18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1F9664DC-E2F8-46AD-976B-7A2F4C5F1AB8}"/>
            </a:ext>
          </a:extLst>
        </xdr:cNvPr>
        <xdr:cNvSpPr txBox="1"/>
      </xdr:nvSpPr>
      <xdr:spPr>
        <a:xfrm>
          <a:off x="5070785" y="25456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59F406C1-6D09-4CEC-89A6-D06A325604E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17</xdr:row>
      <xdr:rowOff>126336</xdr:rowOff>
    </xdr:from>
    <xdr:to>
      <xdr:col>8</xdr:col>
      <xdr:colOff>288874</xdr:colOff>
      <xdr:row>19</xdr:row>
      <xdr:rowOff>261642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E3F17E7F-B639-4D58-B045-46E31A3896C1}"/>
            </a:ext>
          </a:extLst>
        </xdr:cNvPr>
        <xdr:cNvSpPr txBox="1"/>
      </xdr:nvSpPr>
      <xdr:spPr>
        <a:xfrm>
          <a:off x="5070785" y="30600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2C7D75FC-5DB6-4821-BB35-E1E7F34FE1FC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70160</xdr:colOff>
      <xdr:row>19</xdr:row>
      <xdr:rowOff>97761</xdr:rowOff>
    </xdr:from>
    <xdr:to>
      <xdr:col>8</xdr:col>
      <xdr:colOff>203149</xdr:colOff>
      <xdr:row>21</xdr:row>
      <xdr:rowOff>233067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46E61524-3D5E-47BA-ACE3-BF9644540CAC}"/>
            </a:ext>
          </a:extLst>
        </xdr:cNvPr>
        <xdr:cNvSpPr txBox="1"/>
      </xdr:nvSpPr>
      <xdr:spPr>
        <a:xfrm>
          <a:off x="4985060" y="35648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408A94AF-26B8-4D02-8D5D-928545C29F4C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3F769087-E2C4-4EA0-A7A9-D336A0E6DF23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28899B66-E09D-4991-B1EF-B2F20E29F6C7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689E317E-A756-4B11-AA8E-9F285CD25BC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78718451-492C-430E-95CB-66D236CCA0FC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0CEB8378-6678-4F09-A84D-98325F95A840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6CE1D332-0CA4-445B-ADB8-4ACD2FEBDBCA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69D4B3FE-AFBC-4332-B553-17C90D11B188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6D1D6742-CBC0-4203-9DFC-4BE83655AC4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2D87A38C-A706-4A6F-AB0C-B3896A212C7A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BF5FC8CA-87B4-4695-8B1C-77BA2EDA9A3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353084C7-58A6-47B2-AB15-6B2E4E41021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5A29C71E-1BB9-4796-B3CA-5C2DC0A2B8B0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E10FC5E5-C03E-496D-9440-DDD15CC0F312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15DD522B-3A91-4D0E-84D1-61282E9F065B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8C793D26-6D78-429B-9A89-41C238F9E606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59AF3BE0-A7CA-48DD-AB59-897D07DA2FE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D064795A-8EA5-4470-B6B0-F99DAF89CE1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7C33506B-A33F-4FAF-B167-1C3F28D162F9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3D88D7AD-C97F-4E27-A1A4-1E2CEA618212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0F675D95-5478-488F-8DFD-22261236B756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87303D07-E2F3-4ED0-AF0F-178EA015513B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247B9CE5-4F53-4D05-A92D-AB0FE4989B18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B8F54A14-CB32-475B-AFB7-1BA70E6FBF0D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8002674A-E096-46BE-8490-0A5F0238ABA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CFA87490-8F0B-4B03-82F9-4724F8515B56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DE0F685C-2C78-4EFD-AC3E-DBD57F07CD4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7435D6CF-9F2F-4065-B33F-2E9966896F93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17812FAF-3851-4300-AF91-5FAE83CE2FEB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1E8F7445-24AA-4F35-B43C-A89CEDFBE875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35615DA9-7254-4C13-B0CB-E0C7BB495474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451DDB68-6FD9-46B0-8405-1C5E01CE714B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5C57129E-92A4-4B8C-BBB9-99EA1F3749EE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D27DF70B-7552-46E2-BD14-EEFA680EE79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B19C0ABE-9E18-471A-86EA-DA1B47C2DB2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E4756035-3F64-4EF8-9C29-AE60057C58B1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BF8AF5F1-70D5-45E4-9F0B-16888340EC78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D1AF4BCC-D143-4808-BA91-A1134A00130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8706DE70-4DE3-49F7-88E0-C69358ED1DDE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9426397A-9B04-4C60-BA0B-FA70525EC11A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D93D2993-44BD-4A35-A076-D97B055D34E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70BE511B-3225-4823-ABDF-2A9922AB3C83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EACF0FF9-A0CE-43DF-9F8D-E570AE84128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6A39A257-BA7A-4D5A-A5ED-7B4637F6F5DF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D4A8514-19BB-4968-AE21-AE7FE7B8AE24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94C5916D-D4F4-46C6-A851-5CF470AA0855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D5E056F-435B-4A4F-B2D3-9C72654538B8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12A75416-3AC3-4FB5-B269-4C9A2E5603CF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D31FB75-08B7-49F1-829F-A3306E847B76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014A134-F801-406B-B434-863937488A5A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5CA9C06-4F84-43E9-B6B2-F39ADC5D73C2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9A0478A-C288-42C6-944F-E12DE525437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8C563C2-51E0-4203-A473-3FCBC90BA232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7E9A87A-4F1B-4ACE-974E-503557F0666B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60A5F22-D716-44EF-8CE4-832CED943F2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6FDFA3B5-9D62-48D2-BBCD-06DC65A3825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83200321-E462-49B4-971A-8AAE9F7672F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234D88C8-A921-4C7A-BB99-BDA844F65BE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132CABA0-C466-4A21-A29E-CCAA09E0342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0FF13C3C-3E5E-47E3-BD48-D7E129DB314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4B47D672-E3F6-4F10-8E1E-204F73CC809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BD25012-385C-4EA0-A907-C612FE70DC3D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42E6A10A-5C2B-47B6-8E5A-2CB2D477D37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26E7D3B9-4DD9-459D-ACFF-7926FBA50A4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A811ED48-D545-462D-9E0D-3666E808DFF5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1EE39002-1786-4D31-99F2-D6CF0F788A2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434D0D81-D3DD-4293-A0E5-590E5CDF280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C93DA2AA-E7EF-40DC-BB22-AD144755CF7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D667CAAD-2401-45EC-BE8B-E9C51D904503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AB8CE97-A378-40E4-A5FD-19BBD88AB82F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67FA18D-4E27-45CA-864B-10D8237CB56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DB0331FD-EF99-46D1-8210-4ABF3846719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23E1429F-679D-430D-AFC7-664E910D07A3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D6B258D6-F209-48C1-BF83-400C1ED109EA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920E3DB-DCB1-49FF-A368-358A9305D8D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A573DE71-7E06-49EC-ADCB-46CDD08FE4E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E97B50E7-282B-4A1B-8045-A916562044E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94EA2A53-C0B0-4FAA-8DFD-B8787A55074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72574B6E-DC82-4994-A27B-D2798229AC2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B67FFF3-BAD9-43BE-84C6-B2FE53CFD6E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BB6B4562-73A9-4411-B360-7CF9DBED0E7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4C8624E2-3AEF-4BC7-AA7B-CB4A4DEA4EC7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DD76F825-C1DE-41DB-A759-95B1D89F1B60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167DB6C-678E-40C0-9ADA-412701BDAA4E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BEC7884C-A555-4B98-A062-38F58CBE6A45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C12FCDFA-E690-4D49-A8FC-FC41291B2A20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7BF1FC45-01F0-4DD1-949B-4998C82A467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10B733DB-475A-4291-9AE5-BC70554A4CD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133D4B83-AE89-41CE-8A1E-409677F2E87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C2A109DE-2B4D-43B5-B8D0-67B70C1D520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708695B8-C175-4947-892D-1CAE551192E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6059D2F3-20D9-4E5C-BF32-863712A9085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8323C359-BD07-4BEF-B930-4BA7332F245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1AB3C279-BA51-4B36-9F27-9F0BE4B73A6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F8B036F7-D2A6-4D0B-AF7D-EBACA524CE1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12CBC2D9-0899-4047-BC8B-F362B22F2F7F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9E697644-DC8B-42CF-9568-FC439DDFBBC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32F4F561-C453-4AC7-9E33-13C3EC77E78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0979453D-19D2-4545-81F0-BC7E384AB10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E13984D-1B1B-438F-BD00-33697517860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F7FC9D34-470B-443E-9781-01A999B1B8D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3AC3FE7-688C-488F-B2CA-F1AD94A09D3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C3579232-FBBB-47D4-A67A-DE116A24E2D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6517798-CA5D-4B31-8678-52CBEDA9895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61B0E693-30E6-4D65-86E5-E07929BEAE55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9B8C3315-1953-43C4-99B9-ED6B1044FFBB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C20050CF-5E7D-4E9F-9B04-FDE152A3854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3CFA0CF7-1519-43F8-9D14-9A9A216FCE0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E5A648DF-AC07-41E4-8F82-09FBA96FC55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4D8A1293-3E48-46BC-B28D-A60E632F850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F8C25FAE-5E70-4096-B4B4-4319C71940F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D548E670-D032-40A2-8668-5C0CB86DF9B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BC8307CB-972D-4E58-944D-5B4965B0F01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225300D0-670D-4AC9-AF07-663CCEE52EF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184887BC-4A82-4B39-8DD2-806B5A23FA5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3AD90A86-2CAE-48A5-9E91-412D7A9C119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0B4FC0C9-CAED-4C50-9B1D-D2A7785EE72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0BCCA833-2CF9-47DC-9BFB-266AD45E8C7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E802AF44-EE78-439A-927A-E560F431078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72CEBFC6-12A0-43E9-8D91-750179ADC131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35DC17BB-8279-4FBA-906E-1F8BEF9CEC9B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3FB3EE1D-89C4-4A11-B12D-84E2C26C85D4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2F6BF53-24BB-467B-A0C3-67F8E1114ED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2C2404ED-43C9-447E-BF88-B6E4FD23D40F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4734F309-ABD3-4852-9232-64DB97099BB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38671CC2-4246-43E4-A0AE-11BF8295E54D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9D773376-612C-45A2-99DD-AFAC142372E7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643F878E-0C4E-4414-9C77-915F8277EAD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79C22C86-97E1-4FE7-BD72-DBA844F52C2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FA245EB8-ECD8-4FF9-AF56-F2ED87FCB5C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9909CC34-C745-4183-B432-46D815725E5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7B22A315-2CBF-46C4-B2E7-FA8B6A8F48D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367921B2-BF49-4A0A-A39F-8D507F7CE90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116D2A5E-AE4B-4467-B2E2-B41B685BE10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B81D8ECE-946B-4D51-8CAB-330D5D1DED4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D74F722C-B736-43E0-85FF-6FA73542C70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B8732A21-F076-443D-B836-276ADFCB0BA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C338FB20-7D6B-48F2-A684-09F66712D2E2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43CD9094-CE2C-433C-B260-BCE6D0A4C9B0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804204B2-0F64-469A-A43F-2178631B7E5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FC9AFBE6-1BE4-4A3C-B4A0-8ABF37002E6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FCB83DE5-BABD-42C7-BB33-964CCB560BD0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B2B6F9DD-B5AA-4435-8F94-38B437918BE4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684C4162-549C-4EF4-A2E3-4E2D64701B0A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74778C2D-E354-4332-8231-35239E27F7B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7DD57644-27D6-460A-8E56-6D06A1A5AD85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31CFE3B7-11D5-4045-A6DD-78C444ABDDE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259D16FF-AAD6-4413-8E34-2D7275B4CA17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72C1C702-847A-48E1-B34F-69CF323585E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09A535BE-3F90-4F32-BBC9-63515622C1D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3B83A489-5E9A-4D5D-A3E2-D3E582A83C6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A360F217-CB54-48FA-9E43-74E843CDD83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ECF467FD-D1CE-49EF-B771-818FC235282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B570C7ED-3BA8-46FC-AE38-4074903C9E4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5C118B04-F5BB-47DB-942F-D151BB275670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6800C67A-B815-4DA2-9370-FE2598947F74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11C9C1A9-A2A0-496E-A011-FCBDB23CCB5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B86B0EE2-9604-41C3-B737-4080CE6B2DA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06F3722D-0F65-490E-9991-0FE6AD97789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1A46ECEB-F3A4-4A62-8CE7-2A891280C03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DBB366DE-C751-4B68-A13C-AD35CD4F750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C20F686-F099-4091-87F2-338B4C9DDB2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442A579-82B5-4AA4-9BAA-CD82A1A82C03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2BB6C20C-0979-4257-89BF-BFBE8F56BDD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D023C29C-6C65-4D60-8DAC-6955DEEE3B57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F704C11E-DD8F-4FD9-B547-968201E07A9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D7380596-C872-4EFA-A957-DA16EAA8797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6B5D1980-30E0-4006-81E4-6BAB465FAEE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6D5D2930-8DAE-4BBE-9261-478D382EEE4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901123B9-E0F2-40F0-B1C7-9E1F930F3BD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CA033AA8-9E71-4133-BE3C-B9CCA3FA7EEB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95543F9E-C81B-49CE-A367-F424BA27D42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928B2B28-2B80-42C0-B15E-34875FDDE1C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CFE4AFF7-0126-4158-89A3-3968C7F8F3F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733B71D7-CCA6-433D-A66D-5AB6F728B4FB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25F204A0-DD80-4BFC-B0D9-0C92EDE866FF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3C4F49D3-B75B-4285-99B6-482C3A7DB87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BBEA814E-78E3-43B0-BF4C-C124FECFB7C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6BD10165-1E94-48FD-8565-A76BB5C2C42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1DEC6EFA-0814-47FE-927B-F8E2ED94E79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5B898827-1C9D-4590-A14F-E63EEB02F50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4201FB47-9315-4D0A-8A94-2A8E3711EF0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27B5241C-B832-4C7B-84EB-A2E386ADA54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F8566BD5-5991-4137-AA2C-255E206D835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C105645C-C3A3-4137-95F5-8FD93AA511E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4D9F7128-E8AE-47A8-A514-AD1639A7C7C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9025F9CF-55F4-4CFC-AD92-320F47663F9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7B6C3529-112C-4B54-A8BC-B9B08811D64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AA578BD3-5601-4524-BC15-E41EE746C27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5E8311B3-EA55-4215-9D74-2909AB3F261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C692DADD-BC2E-47B6-B7D5-85738A1EFF8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33347C43-30E5-436A-A250-5E2DBF17F8A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04D91C05-BE2F-4F29-A4D4-F50E44C5E5B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31D5167E-E096-4A51-9737-F129078E726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A1E31177-02CE-48C2-8A0F-2B241623952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114300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6722928D-2AC4-45B2-A22A-D7FA6CC9B5C8}"/>
            </a:ext>
          </a:extLst>
        </xdr:cNvPr>
        <xdr:cNvSpPr txBox="1"/>
      </xdr:nvSpPr>
      <xdr:spPr>
        <a:xfrm>
          <a:off x="5347010" y="1447800"/>
          <a:ext cx="3180989" cy="433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5964A6B0-1323-44FF-AD42-AE8BC920F5F6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D20F2270-6EE3-4819-B972-C6224939B211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088CB3F0-FA2B-4A75-808A-FA49AD338C8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29D0425A-A0A5-4202-91C0-F889C99C45F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740CC849-2648-4094-A7B8-15A336C6DB8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1E55F27C-386D-4BEC-8C41-CCF9025004A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64253578-BAD9-4834-AF4D-35D43BC9678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BD985CB9-13F7-46EC-A1E9-3717213E032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4E604C15-390C-4BB6-A9F8-E726D4AA0D2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262C4CF8-A869-4B52-979F-429912FA353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27A6A20D-E06D-44E7-9236-889BE35FDC7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343FB8D9-76CE-4AB8-886A-C7631C895CA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08121ABE-B709-4D54-BDF7-10675460369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1BE37E5A-F5FB-4D47-ACFD-87978B9640B2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C85E3AFB-5EA0-440C-A5E3-4975E833C26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83ED6AC0-6818-46E2-A0AD-9B080C3824AC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68C7933B-4B9B-497A-B934-DB4DFB84895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75123F42-78AD-47FF-B271-2FE07C11FDC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F3EB1993-104A-43D8-BC48-FA018177637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C944F544-5871-490C-8849-1570808DC900}"/>
            </a:ext>
          </a:extLst>
        </xdr:cNvPr>
        <xdr:cNvSpPr txBox="1"/>
      </xdr:nvSpPr>
      <xdr:spPr>
        <a:xfrm rot="10800000"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13ECC586-6BC5-4FC4-A044-8538C670A61C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8E6FB0EC-EA68-4498-8B2D-988BF287409F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4CBE9E6D-3DD3-41BB-8DEB-7EF62E5C36F7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0C48E137-3F05-4A79-86C0-CFFA422043FA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EB8F8D46-CCF4-4729-8597-7F2E75DD7784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A4C87AD3-D904-462C-A95F-4D75DD81EDF5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C69C4769-F8DB-4C24-A395-2DBE3D5BA3B1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4B8E9B1A-6287-42C5-ACA9-E8D6BEB49677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F320226D-7868-43DF-A3B2-9AE155F6602F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4F4016C5-2533-468F-BF63-F0508EF1180A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AB7A8A2D-F58F-4DFE-86EF-83D49F5795B4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C55F5DA4-6EB2-4F58-8528-01DEFD82518A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6C30CEFA-A2FB-474A-81B2-DDAEF872AF5F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B89ED2A6-5E0F-42A2-BD81-DF283E6A3920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7C3D7E17-B0DF-4EE9-AAB7-3D6302B853E3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671E110E-D1D9-421C-B468-85B07905BE9E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70F0E347-B4E9-4DA1-B908-E6D214ADD516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11E08E0C-BDF5-4E4B-A756-440B4BF0F3F5}"/>
            </a:ext>
          </a:extLst>
        </xdr:cNvPr>
        <xdr:cNvSpPr txBox="1"/>
      </xdr:nvSpPr>
      <xdr:spPr>
        <a:xfrm>
          <a:off x="5347010" y="38791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324ECEE1-28B8-4FD5-A5DE-E81C72547DC8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D670D39C-9580-484B-AD05-445EE9DCD530}"/>
            </a:ext>
          </a:extLst>
        </xdr:cNvPr>
        <xdr:cNvSpPr txBox="1"/>
      </xdr:nvSpPr>
      <xdr:spPr>
        <a:xfrm>
          <a:off x="5347010" y="38791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7238D033-A556-40CE-ABF2-100F107FB42A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EA3582AB-BABC-4412-B8C7-5C754E3D5A29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3BF176C8-B80A-40F2-AC23-CB5E95340A0C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090B1C00-BC01-46CC-9E61-7617D5A42E3D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E189C03E-4147-47E8-A5B8-264692E1AB31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2B21A795-EA5E-48D2-8EE9-D6B9928812AD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B9F1BDA6-C2F2-4640-8C88-10AE5670C6A4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68EFD6F8-623A-4E7C-B57F-62934DD7B1C0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8D4C2D50-D3D3-4477-B96A-AB20BC77326D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C5EEA69E-914F-4578-BD44-6E274A00DFA8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C3504188-9823-468F-89EA-52B8DC5E86E1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A2403750-B870-413D-8B8E-E6346C0328AC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299BB948-A5DC-4F6E-9F2F-D861006AF385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D9ADA421-D077-4F3D-81E1-BAB983542701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847BDF91-97EF-4564-8E2C-A539F583EBD8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0990B45B-5354-48A3-B749-60410A60B20E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AE11A1B6-A503-4B7C-B6D3-3AC0243FBF6F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BE1B75BE-A1D5-491E-B43F-C5A119F7AFA7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C02516AA-4893-4755-A25D-D117259E9EF0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9E93C947-7120-440F-82B0-55242B59C9B7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ED21FD2B-ED99-4E6B-8745-539660CF966D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C719956C-51D4-4721-9D01-63D2CE8A4F06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CB3E47D3-CC22-41BE-AEBE-294A6C7F87AE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1A6DBFCC-021A-48D3-981D-5DDE67BAF23C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A1C9FEBC-AA7A-4C48-9752-5658C40E45F4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D635DBD9-DBD3-4486-AF53-353376D73F10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CBE1CA33-AB2E-42A4-838E-B8FC9C27A319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A393C8AC-22E1-4396-8B16-C27DBD9EB85A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84F5FEB7-6CC9-45CB-9CC0-878192CD2281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65E9C5CF-2742-45C8-BA8E-B8D0DACCD5E4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B101ADEE-BB5D-4F0B-A33C-2E1C6EB3A7C4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C1D5A4C3-9478-4592-BA6C-CEDB069C5BF6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E8FC04DA-36EE-4332-98C6-FBEB45E471DF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554A665D-9076-424E-B480-7CA96B9FFD6E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CDFDE9AD-6A9E-4A97-97E4-915F07F83D26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A6FED98D-9AF0-469A-83B2-6507B199CBE9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AEFC605A-6692-401C-B0C9-C23705D58143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720A4130-1471-4897-A4E0-D4BE23F57D51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3B7532A6-6144-4477-A389-0B8B17BB6B05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B92AEA60-047E-4215-B77D-98161ADB092F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993FF3A2-5FC6-4C62-8A98-12794C891212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0CB9111F-A69F-4002-B5EB-9746EFC0DA84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CC2A4ABE-C518-41C3-98D9-A0B11D694783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7953ABC0-6A95-485F-B399-0ADF36765959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A1E59C7B-9AE6-45DF-8F0F-1975A3817FB7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74A23077-491D-4E14-94B8-98F7D15FDC59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09690E87-A5A1-4140-9D22-FDBD9807FF35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91EA910A-BDE3-455D-96C9-33A96FB0A856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41456FA3-1142-48C4-96CF-01C2DA7F91BA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F04F6B0D-E545-490A-8BB6-CAE6E51D083D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CB238137-F193-409D-8BF9-6730E7706FFA}"/>
            </a:ext>
          </a:extLst>
        </xdr:cNvPr>
        <xdr:cNvSpPr txBox="1"/>
      </xdr:nvSpPr>
      <xdr:spPr>
        <a:xfrm>
          <a:off x="5347010" y="44125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8C5E5A7C-0369-4601-B5A3-A6E794996B85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556D2E7C-4115-4237-8238-651925611581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25</xdr:row>
      <xdr:rowOff>0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F97EFE3A-BE16-488C-A69D-9D6157CAC042}"/>
            </a:ext>
          </a:extLst>
        </xdr:cNvPr>
        <xdr:cNvSpPr txBox="1"/>
      </xdr:nvSpPr>
      <xdr:spPr>
        <a:xfrm>
          <a:off x="5347010" y="44125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2DE64E83-13B8-47A3-A032-F45E7C34E354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271D77FF-F137-4E9E-AA7F-5BDF23B8AB57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5619560F-66CC-4947-8FB6-A2F555988B78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19531397-752B-41DE-9D71-CE742C5BBD7F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D337CB26-2365-439C-AE6B-964817AD6ACA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6DCB1297-28E9-48DE-BEEF-3FC66FB77BCA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1459CCFD-A9B4-4B71-8DF7-CE97ADB97719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4140EDFB-C216-4BC6-AC6D-CE10B39F84F3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C0EF39A8-B62F-4B78-8323-90366C610926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C5A418D3-F568-403D-B669-C590EB243FF3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FC710DE6-5D90-48B1-8258-84D347EBCF96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ADD7A3DA-4509-4A7C-A480-516B08FBED7B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924C4E68-3128-41C8-B20A-6AD40A324A99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6D2B3DF4-908D-46B7-8365-8FB89309E45F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92C9C871-8182-41AD-8D6E-F57D83683732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C2E726D1-094C-4877-92CF-210CF2F358B1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EFA505AC-5E9A-4E73-9BF5-CA4454CF908C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082C1849-0417-474E-B03C-033CD3C9AA86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C9348529-24BC-4F48-8B9C-09A84F35B4F0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51851766-70BD-464A-BF18-554C14FE71BB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E76E139B-1F11-4FF8-81C8-0D6927987466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7E956FC8-ECD8-4A65-9398-FC61964619B2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1D60763E-FCA1-449D-910B-B851425F2C9F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1DAFBABD-33AC-4D9D-BDE5-FC2F76B0B3F1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1E2B6570-6F5D-4DC7-8D2F-1FA670DF3E5B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6D7332F7-E09D-4906-BAB3-E5C46156F7C7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8D503858-0C16-4E77-A311-53D969946C35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66E7B235-8FA0-4A8C-B409-88654900AB18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34E32AC9-0A46-4563-B05F-0F9DD28009C9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F24D2BB0-CD0E-421B-A233-2264A2020D47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F5E0F855-E897-4ECA-B4E1-C9E99A292122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7C3BCF49-0242-457A-BFE1-B8C6D8F61DA5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57568A85-CC16-4600-9EC9-42B7C13C28F5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2A8F25FA-A2CE-4BDF-9DE9-05B009F7ED90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65F26ADC-99E3-4CA3-83C6-0FE6EB080F41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9C9DDC8C-1BB3-4717-BDDB-A2A1A38123A7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92354F04-C552-43ED-8BFF-566467C6594F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97007C35-F92D-43FF-9730-93C97EDBDA12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91486543-03F8-418C-A7C3-723F759C0C8D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E04F1F48-8427-4A6B-94C4-2583C82F3DD2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A2418AF0-EB19-4A06-BEB2-C1FA60C098B3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41AAFE43-52B1-490F-BDAA-38045207B025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6908FCA9-34EA-4769-B141-49BAC28FD900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FD92D453-21E3-488C-A432-7CB3DDC898F3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8B3A9D0F-D361-4CE0-AA15-E435D13F141C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B33CBE24-0040-4BD9-A0FE-11B8CC65A2A1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A2F251CE-C99D-47B2-ABC1-31EF31F99373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230F99B2-EFC8-4578-B78D-A67E793C482D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CF92836D-705A-411D-9914-DD9177D160CF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A6F77599-5129-40B5-8C37-2286204BA284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1A756A4E-4E00-474D-A997-752614DB05A2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6A8C4247-C59C-44A3-A097-DEFD5E733DE8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E70D408F-D348-439B-8DED-B5CC729962FD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0E362F2C-91DF-4593-8138-147D7FA1BDD2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D2165120-BD90-4C1A-9419-E62C3494E9E1}"/>
            </a:ext>
          </a:extLst>
        </xdr:cNvPr>
        <xdr:cNvSpPr txBox="1"/>
      </xdr:nvSpPr>
      <xdr:spPr>
        <a:xfrm>
          <a:off x="5347010" y="4945986"/>
          <a:ext cx="316193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64F7D17D-FB47-43D9-8725-CA6F29A747D5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D11C1FAE-AEF2-40F6-A945-A963F6ABAA9A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78CC3001-3ED0-4114-A91E-93ED0FD26032}"/>
            </a:ext>
          </a:extLst>
        </xdr:cNvPr>
        <xdr:cNvSpPr txBox="1"/>
      </xdr:nvSpPr>
      <xdr:spPr>
        <a:xfrm>
          <a:off x="5347010" y="4945986"/>
          <a:ext cx="316193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DFF02F1-E405-43DC-B31B-B275B29D7C3A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52B76BF-0826-4433-B76B-380F9DEE3EC1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FD703265-2B03-484C-A997-28B30471A61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51E91EF9-45F8-41F9-B5E2-9F84D9EED71E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A5C1DE7F-FEA1-479D-8D9F-C960F20D39E2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86FFE095-ADD1-415D-85C2-E1659660590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D3166B11-0FE3-4B01-B633-F6660F88EE71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1844479-F95B-48EE-8A49-754B3B916A0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581D0F43-5935-4607-8200-9E9E3234B54E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E4B4F9E-35D5-4AC7-A063-C63D50BDFC23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C7A01CEB-8C02-44B3-B5C8-281AB706BAC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505D6C17-5F39-4423-A57E-65F44A1E4A8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AC40393F-D514-4E8B-83D1-D5996C4696D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466559F7-DD3C-4F28-A338-4FF2C9DE4CC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7516C844-1B4F-4345-9FFD-270A2B04111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A3EDECF-53A0-4C52-A8F2-218F4B6C9FE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E4120659-47E0-45A7-95E1-C45F39BF8B9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E4FD4117-08C8-4154-B7B6-3A878A632E0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F36D430A-BACC-4521-BC80-2AB68BC2CC8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70CD6B8-CB49-4E04-9AE7-65BF3AB90CD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F1AC2887-8A8B-4610-A2F9-C72A92A7ED1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6AD090F5-4756-407A-9E36-0312AEA5E0BC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E498D9FC-76C3-483E-A0AD-81224F1DF5B1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887CB5E-9C5E-46A9-A824-93FDC72C4F1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EE81F798-107B-47F8-9291-2C1B27F8C0D7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2BBDE491-0D2A-421B-A551-1C82717D00F6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870C179-20AE-4078-AF4B-9252821D0A5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832AB76D-D564-428E-849C-B07397B7947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2DE855E0-6D12-40BB-9CA0-3C135F86F9E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B7B7ED71-205B-4C4E-B2B7-B23360385270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B4E81618-6359-4AC1-8051-8ABA34884AEE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2FE13408-FDCC-4327-BE65-4500BCB7709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7BA15D04-9616-4F94-84B1-5FBD78F34B6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B2B71DE5-AA39-48A8-846B-563915BED09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09A9294-E560-4435-BE4C-781280E35D9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1E8FDF56-EE17-43D4-A979-CFF68FE15BD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8A2197FC-8F47-40DC-98EB-C517E0E77DB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D85D5DB9-9BF3-476A-8458-433D90F05354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12FC019F-72E9-4723-8164-03C820478DBB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85D3C4CA-E451-4175-9EC1-BAA3C6AEE600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D4F46796-8085-4D92-B1BD-8A2DB7DA9DEB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4B0C03AD-E72F-43D9-943A-1B1B4845E946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3041847F-4783-4CE8-9233-DEDABF5A22C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E34EC5D-3CD9-4682-87FF-0FE0073EF94D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C2C0D6E2-575D-41E9-A6D7-BAD56F2C7E9F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2210AA0E-C098-4494-8A72-8ABBF2C9E01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798E401-4A15-432A-BC21-48E803AC59B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F37A35B-C642-4976-8DA9-62A2C4603772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A9D183E4-D616-40A1-A4D6-04EA460B2EFA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9E3FA9DF-1E7F-4C88-A31A-E903D2B2767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D3054D8-1AA0-4C87-85EC-FB2DAE32F98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7B33D37D-6B66-41D1-8A22-AE0642781EE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B7F611C5-50E4-4C54-9F3B-CB0943A5CEF1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8D2645A6-66B5-41CB-BACF-A8AC668A7B3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CCC82BDE-8086-44C3-B75A-B3FA4167E1B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27F0C096-05D3-4A50-BC9E-93061E64350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82F292B9-3695-46CA-AA71-8E3A29A65AA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DC87643-C5F5-445D-806C-DDF8C0EFC75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24B9D61B-4942-47A3-8900-5713AC379DB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C67209EE-1CE8-4B08-805E-99ED4D7F1E4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4AC775B-72BA-4064-B31F-804D7FB59B9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D41CD0EC-2D47-4BD7-B3A9-EF447DB7C06A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71FF9713-B443-4A6A-9E62-D62A0E4B9FF4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F8ADCF21-F1A3-4F65-9D34-273B49D6C83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747033C3-A3C0-4271-A004-8F2DCB072E3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0CC1BA1E-F629-4C77-86F8-54824A6FC65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49242FAC-A4C6-45A0-AB4E-AD43E4764D2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F6E91-0EC4-429D-A91E-833FEBE0DE7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D121AD1B-2C3A-44FC-810C-B25947015D4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F6FA232-B21C-4465-A33A-37140E80ED3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A2B06CD1-9340-4CDF-BA9C-DDAFCFE98A27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34CED83-5E5E-41C8-97D6-A0B56EE206D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37D41DE1-ABF7-4A56-BF8A-22A3C1C2015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73E7F80C-E16B-432C-97CF-97D6E582AE7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C2AA7BD5-A1D2-4D4E-BEE2-B1BF1CB2B24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947B1246-93C3-4805-BFA4-E5CD7D791EE8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8902AAE4-350A-4457-A77C-E4BBF130B30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AE8A5608-4F2B-4E6C-8B03-49D993D3CDE0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EE96E227-2470-42F0-91D4-D5D6901CFFC9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E3FC4557-9E89-491B-8444-F5BA4DDA84C4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5CDC4F9C-1B0D-4BD5-B848-585E636656F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B8EB127A-7D17-42D3-AFAF-7945B0D320FD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D85347B8-B024-44F8-8010-B864E7919616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D8027B24-FEEB-40FB-B2AF-CFD90A002C3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F214DB44-E1A9-4243-B75F-288403EB034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3D87DDF4-7614-454D-96FB-AA2434EB3E8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ACF0CA85-B97B-4E55-9EF6-D2DEBD34248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2ECEDA25-7B16-467B-8ACE-4B4AAD697D0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E91929A5-9517-4A4F-8564-D0E93B50705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A6E1CBD9-EF20-41D1-937C-215568BD70B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8E8C5B5C-17BA-4CAE-8884-94BC0F2159E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67594ECD-12E5-469B-84B4-8C89DE49F58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5FB51A89-EE9D-4BA3-8A34-36AA568E15E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89BEB297-03D8-458A-B785-0BAC2131759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219C45F-3F4D-4A68-9096-8C37DE43DA08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C4BE179F-6244-499D-AF6C-FD169367E11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7FE5AA42-62B3-48E6-B370-34F3301A90A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6898F386-6941-4487-A6B6-0A7063EB0825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658B68F5-B148-4445-9CCB-D401C1548F0F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57DE14E0-70FB-4505-8A9B-0FAC695BA047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B8F2DA0D-485A-4F09-9729-FCB9422889AB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2F5E0B26-1434-4385-9183-9299D188668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84A4A220-C748-4F59-8DBE-6ED3BF95228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CAC6C4F8-F0FD-4863-9E7E-B99322A9F3A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D1991E18-CDFC-4C5D-A8A1-3F7015007AC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1CC95F66-4A34-474C-A8E5-BA812E52F53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4AAF7BAF-1F1F-4458-9C8F-0C6B854AA2C4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46BEB34B-2099-4E5E-82CC-31B0FAA8C794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9BFE23DE-B158-4122-95A7-9B144BECDAD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328D0B93-B38C-4F59-AC71-51EE04FFE80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8B993FCD-8C64-4E2F-AD32-0CBD00F7EED5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239D2F9C-018E-4183-8F2A-4B0EFFED789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B39B784A-B697-4587-8F4E-409DEA9CF3C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9E61BC88-2432-42C2-89D3-8939A93E2CE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6DAA2777-C502-4D2C-83FE-D59B8142F0D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899036BB-F349-44FD-929E-D8945846DC8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509A1A8-AF20-4EDA-B9A0-B8F3D7E0959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ABBC1BF-BAC6-4CC4-A17A-B6A5AA1BF5A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5EEA1DA1-8FA9-4C39-9028-3303959AD30A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1A8CDDFD-204F-4EB4-BB86-F68B4F10913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6071D7C2-5F04-4F1C-B351-0A632FBC9B9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4EAE31CA-75F4-41A9-AC7C-014D7B3F61D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4024C438-1F1E-47E0-BA66-5516FAD1873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CA1419C3-7DFB-48B6-AD37-15077B7F5DF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48940E10-F328-4367-9A2F-48650DBCAB7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CC3F5C20-7426-4FE4-BE5E-4B3769FCE79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8492F1EA-8514-4728-B1DC-18017C05A84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EBCC15B8-C786-4D2E-96F3-B1DB870CE4C4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392D1FFD-F618-43CD-B2F2-B3098D80CFF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6E7E37B3-8E57-468B-B7CA-40FED0C9A47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467993F2-938B-4654-92EF-30955CC55E2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316F4356-BAB5-4C61-B474-72B874E732E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850EB778-9FBC-4FDC-9557-6956AF9D29C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53AA0DA1-55CC-4510-8AFF-59FFF83B7AD4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2682988F-907B-4144-B131-063DD010F33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3281E0E9-1AFD-4A9D-AA3F-4FE088F095A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1F429FC5-BEBA-40AB-A789-8D6E463250A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92E87768-5541-45FD-BAFC-1B152EAC118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AE7B1F09-31FB-4A10-8CB9-9664F4BAB48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F00A22C2-A8DC-41AA-A80D-0C8DD19ECEF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9E587D97-6F9B-4240-9785-6E0301D009A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8B3E28D8-4731-46DE-A8F0-215C1C47BA2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1F08EB22-03B2-4269-B8A1-11BDF7A9713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52131DB3-5F7D-4365-A8BB-2CF582516B0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58C0BAB2-6F80-42C9-AC01-D00A9E0DA6E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2737B902-5C0C-46B1-98A8-986F70BC86F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18F45AFD-2E20-40D5-8A15-A3279356628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9A7B6F37-47CB-4AA2-A9AA-D6ABC21A6DC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915A0D3B-B3EB-4A1A-A821-41CAA415B0A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4831BEB0-2CEC-476D-9F95-A2522217269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4B0D454C-5027-419E-A7BE-6240ACC72B8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44B15684-C5BF-42EE-8E93-22ECE016209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D26B6216-D9CB-4D4C-9820-A8031BCE9BB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21A35571-A0CB-4224-AFC5-7176D887FAE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8CFED610-4267-4D45-818A-A0C0DD7C520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E69FAA8E-ACBF-402B-A48D-1817610F2AB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9781F97C-B143-435A-9293-F316C717A39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DA94BF46-ACFA-497F-AFCA-1906B410D31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84CCE254-99B1-4C87-829E-18D8940AA84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C6AA8FD9-7CB8-4B4C-9996-1D3D233A185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7CDDAD9D-B3B2-486F-B160-85637EAF30E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8C3A14CE-01B9-42DF-ABAD-EF9D25E6A325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00005447-7C87-4A1A-B44A-01834CA1E325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28DAFBA7-4337-42C7-BA0E-30620D500A1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4C44091E-FEED-4E38-8140-5246AF6193C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F6D0EC3E-6F97-4C45-9F03-12450E4C701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A1366F0F-97A1-4098-9880-E1D37262B1E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22BE9402-A23C-4DF3-AF72-71827D6B358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13A1A629-B82D-4FA8-B988-384B257DB6E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8D6F2B16-5DB8-495B-835E-F317D57F821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A1039BB8-50FC-4FEE-B5CA-440D3D96250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1796F4E8-33E3-4CC6-9E69-E24747DF0D5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7FD86D22-DF19-4AB4-99A8-42F22E83708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8BDB28A7-09A1-463B-9B53-639BD200492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36AE11DB-D78C-4AA8-B700-FD214392B0F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C3FB1B1B-F953-4680-8DA4-A4B754E6DDB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59CD2B62-52E6-4813-B894-DEFD3643053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CD7DF6B7-1C0E-4FBB-B29F-942CAC4A180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3747459E-014C-4707-9722-11AB1A19EA77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A828E16C-DA0D-4E17-A598-C6B0F38771B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671BC224-B3CA-4B0F-91C6-1F6C086B148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0FE06A6B-61D5-4316-827F-CB9115D29AF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1489412C-D1DA-47DD-9ACA-8599B34C764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FBA11C21-A464-4B49-BB78-5255707FBD7D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34C8408D-F8BD-4E50-8401-B37227AD741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C88718C8-D189-4A34-9E7D-F66EDB77775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CF009E46-7C20-4EBF-A916-FFE2AB1B324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E7804BFF-C74D-46D5-ACC7-3EF0D8074D9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65F1ADB1-70F1-4C2F-A59D-E9DBB3B8B27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CBC4FA72-1CD6-46BE-89B1-7CEEB9375CE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47413CEE-0A5D-41CF-9FA0-4E196580E17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34B8D0A2-48CE-4DCA-9000-63926A214DF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0A06A515-2C8A-49CE-831F-6D6AB0040CC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536F615B-5A6C-4D46-B518-D3A1C85B5D26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C371D08B-6102-4021-966D-A9BFC14C5981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DB53B414-D980-46C9-9308-AE5677BD4B2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9A0BC291-CAF1-41F7-BDAD-F59D1BB6C76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BE364022-12B7-4AA3-A387-81BBB516E8B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D478DFC6-7DAC-4D7A-9E7D-0F3018375BF7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E1C4EC5F-0460-4140-AD2A-3DCA7A346C8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26AF9154-E3A2-4723-9BC5-E4519020427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47023B5B-A58D-44D8-9092-1969E20F386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1B3A4999-19E4-47C2-BB4A-708016DD4B4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B86C06B7-D6CB-469E-A359-BA6200A87380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829B0FB0-BEC7-4158-BA95-0E12E242E19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7C70BC73-F26E-43A4-A870-DF770005851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1B0E339D-0606-4E3C-A897-BA9B7E45257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FADA7CC6-E218-4860-A2A0-C32779042C3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618ACDC8-B156-49ED-9100-CF4A79D20FC8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4A1C7E22-CF39-49DB-9ADB-52C98186F27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1BE9088C-9C6D-433B-B428-515EBF1B754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5EA41E8C-A3E1-4F2A-95DB-A4586AAAE5A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DA0A9DA8-D46F-4659-99AA-FA74580DBF6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E9CB7AF6-629A-4BDE-B081-3C34FFC0B363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ED49BA0B-BE99-476C-B7BA-B57B46F67EE5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164CF11F-2637-4074-A29B-BB2DFC98456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3190F511-CDA3-471F-9275-37A496FAFFD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9DE17791-3311-4DD3-B2A2-EB0B950FFD4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3FAF06B2-3380-4AD4-8F0E-787A66FCB27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31E441C1-5824-40D5-BB8E-294A06CF9BC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13333F61-B2D5-48DD-B6DF-92F398BE3B97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DC1D64C9-AB66-4979-B4E9-F3EB47AE04B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2B5B6C22-C228-489C-91D9-A66354B71B4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85CB8E97-9571-479D-A62C-0FEEBC5CE3C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E156FB8D-4228-4D30-8B7C-8DAD53C4E8F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A362CD24-D66D-4029-AF3B-CEA314B5E2D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B99AE86C-98EA-4EAC-AC6D-9DA96D5ABF1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B86BA790-EA54-4B18-881C-352E98A9D23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3FDB9525-D2B8-492A-8F9C-E4840D34639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247DCC8E-0C69-41C2-90EE-F189FCE9CD4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B1106764-F9E4-4A9D-A661-EBE0BB40045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D287E807-5FAC-483F-9739-2F07FEE32A3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1870DF6F-E1DA-4D7D-965A-73D95DC1014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CC355C70-F3AC-458B-BCB2-C6868B2847B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1720D81C-982B-414A-A30B-0024CA84AB4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F18580DE-FC08-462C-AD16-7BBE53C8280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CA0C0675-2E29-4798-9C30-17AF4477794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C747BD1B-50F5-45B4-AF93-989D98DD553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980C976A-9671-4DB0-9B2F-7B3DFC63CAF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46D2D8C7-19C3-42AD-9BEF-E0249245E62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32E43DB7-57C3-4F61-9161-0FFB6F138CE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3FF97846-5D5F-4306-AEA1-68FF292B6FE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261FF051-3734-487E-8A12-AF7F862A045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D3589153-7FE2-4DD4-ACB5-17AE0484416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E94AF8DD-8082-4AE6-A9D1-53E137178E7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A2090319-5EA8-47CE-9E20-0D666EB7ECA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63731412-DE6E-44E5-BD5D-B4AB5BF0700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51872207-F509-42BE-82A8-278EE8E9ECC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2FD1E922-CD6A-4450-9EF5-246764E3091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852519B6-7869-4AD7-9508-5037C9CFFBC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8E39172F-6E1C-4537-ACDD-6EEE1C47FDE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2C1607D0-E240-4F4F-89F8-BA1AE2E16E5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0EECFFCA-F8DA-44F6-AE48-96DFCFF12D6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7BC9BEAB-5EC6-470C-A1F7-03ABB8E36FF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AE03D9A4-A082-492C-AEDA-2358722EE1A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FF08D3F3-8F8B-4014-A8CC-FCB4D914322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4C34F334-00A8-4C63-9C92-B070097CAD4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3ADE9F90-C268-44A9-8A5A-148447C581D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629AE552-7AC5-4C2A-82E1-2EF9AA2CC02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06357FE9-9D78-4A99-AEEE-D0B3B4C9C72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8B67A1EC-1561-4EEE-A87B-892B1FD734F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7</xdr:col>
      <xdr:colOff>565099</xdr:colOff>
      <xdr:row>18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78EE57AB-C509-4EDB-B100-8F28BE06FB83}"/>
            </a:ext>
          </a:extLst>
        </xdr:cNvPr>
        <xdr:cNvSpPr txBox="1"/>
      </xdr:nvSpPr>
      <xdr:spPr>
        <a:xfrm>
          <a:off x="5718485" y="28123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7</xdr:col>
      <xdr:colOff>565099</xdr:colOff>
      <xdr:row>13</xdr:row>
      <xdr:rowOff>13993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BF2E2DAD-8DDB-449E-9FD1-56C3160CBEB9}"/>
            </a:ext>
          </a:extLst>
        </xdr:cNvPr>
        <xdr:cNvSpPr txBox="1"/>
      </xdr:nvSpPr>
      <xdr:spPr>
        <a:xfrm>
          <a:off x="5718485" y="1478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62809173-D935-4F42-B6D6-0DCA45067B6F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3A66E526-266F-4366-9EF9-945F8F46D21D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7</xdr:col>
      <xdr:colOff>565099</xdr:colOff>
      <xdr:row>18</xdr:row>
      <xdr:rowOff>13993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B7C69E1C-B30C-4250-A1AC-F59C97AA5628}"/>
            </a:ext>
          </a:extLst>
        </xdr:cNvPr>
        <xdr:cNvSpPr txBox="1"/>
      </xdr:nvSpPr>
      <xdr:spPr>
        <a:xfrm>
          <a:off x="5718485" y="28123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7</xdr:col>
      <xdr:colOff>565099</xdr:colOff>
      <xdr:row>13</xdr:row>
      <xdr:rowOff>13993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7FB947D3-39DD-4066-B3FE-52134BC3E829}"/>
            </a:ext>
          </a:extLst>
        </xdr:cNvPr>
        <xdr:cNvSpPr txBox="1"/>
      </xdr:nvSpPr>
      <xdr:spPr>
        <a:xfrm>
          <a:off x="5718485" y="1478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CAF13556-0CEE-47CE-A753-8E6F56CAF10C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21492073-B073-49F3-8144-7F74530D4B5A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0</xdr:rowOff>
    </xdr:from>
    <xdr:to>
      <xdr:col>7</xdr:col>
      <xdr:colOff>565099</xdr:colOff>
      <xdr:row>14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80FCDB29-9C93-41B0-93F0-DE9E84887A70}"/>
            </a:ext>
          </a:extLst>
        </xdr:cNvPr>
        <xdr:cNvSpPr txBox="1"/>
      </xdr:nvSpPr>
      <xdr:spPr>
        <a:xfrm>
          <a:off x="5718485" y="18669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0</xdr:rowOff>
    </xdr:from>
    <xdr:to>
      <xdr:col>7</xdr:col>
      <xdr:colOff>565099</xdr:colOff>
      <xdr:row>14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5E2B6B37-6427-40EC-9E22-CC4C62115744}"/>
            </a:ext>
          </a:extLst>
        </xdr:cNvPr>
        <xdr:cNvSpPr txBox="1"/>
      </xdr:nvSpPr>
      <xdr:spPr>
        <a:xfrm>
          <a:off x="5718485" y="18669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5FE08D44-00C4-45A8-B960-3ACF2E3BBB52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EEB05085-683D-42F0-93AB-D9629379EEF3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EF252AC8-CD63-421E-8533-88118DA5B0A6}"/>
            </a:ext>
          </a:extLst>
        </xdr:cNvPr>
        <xdr:cNvSpPr txBox="1"/>
      </xdr:nvSpPr>
      <xdr:spPr>
        <a:xfrm>
          <a:off x="5718485" y="30790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3EF98686-2841-4A8D-94B1-3996C1660FA5}"/>
            </a:ext>
          </a:extLst>
        </xdr:cNvPr>
        <xdr:cNvSpPr txBox="1"/>
      </xdr:nvSpPr>
      <xdr:spPr>
        <a:xfrm>
          <a:off x="5718485" y="30790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F134FA19-CB7C-450F-B8EF-0FF5EA89C009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70A9D4F2-4C62-465C-8324-CA1A9E41B93E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4F48565B-AC72-42D8-B637-41C16939A69D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B7DB5832-4B1A-465B-B52A-A9226AE62077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29CBC407-F4E8-4E9D-B5D3-49A7D449E940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F8F367C1-DFA6-4A0A-973D-E1F58D056919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93436874-94F5-4246-9A79-66033A7EE62C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0234F9C8-C477-49AE-8F51-D55ADB50563A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2D43C430-2FD5-4CE4-819F-4928AD68C93C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7AAFF866-9D75-4815-9838-4FAF8BFB8E27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7</xdr:col>
      <xdr:colOff>565099</xdr:colOff>
      <xdr:row>18</xdr:row>
      <xdr:rowOff>13993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8B698DD0-BF3F-4BB7-9F8D-77605EC90E37}"/>
            </a:ext>
          </a:extLst>
        </xdr:cNvPr>
        <xdr:cNvSpPr txBox="1"/>
      </xdr:nvSpPr>
      <xdr:spPr>
        <a:xfrm>
          <a:off x="5718485" y="28123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7</xdr:col>
      <xdr:colOff>565099</xdr:colOff>
      <xdr:row>13</xdr:row>
      <xdr:rowOff>13993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A3C0A640-F1D8-4B91-8331-F5D9EDC5FAEC}"/>
            </a:ext>
          </a:extLst>
        </xdr:cNvPr>
        <xdr:cNvSpPr txBox="1"/>
      </xdr:nvSpPr>
      <xdr:spPr>
        <a:xfrm>
          <a:off x="5718485" y="1478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7A8254AA-3895-4B11-B13F-72CFF9642B6B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8F29306E-8F12-4613-958F-45C1E9B0915C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7</xdr:col>
      <xdr:colOff>565099</xdr:colOff>
      <xdr:row>18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DA492B4A-F4C8-42F4-80EC-946B08A883DA}"/>
            </a:ext>
          </a:extLst>
        </xdr:cNvPr>
        <xdr:cNvSpPr txBox="1"/>
      </xdr:nvSpPr>
      <xdr:spPr>
        <a:xfrm>
          <a:off x="5718485" y="28123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7</xdr:col>
      <xdr:colOff>565099</xdr:colOff>
      <xdr:row>13</xdr:row>
      <xdr:rowOff>13993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9672E6BC-2F4A-4E05-8BCC-F134A2488AA3}"/>
            </a:ext>
          </a:extLst>
        </xdr:cNvPr>
        <xdr:cNvSpPr txBox="1"/>
      </xdr:nvSpPr>
      <xdr:spPr>
        <a:xfrm>
          <a:off x="5718485" y="1478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4303B7BA-4519-4A01-B8CA-770D6F4B5E4C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14F2AE27-9F5D-471B-81E2-80E3FC782B8E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0</xdr:rowOff>
    </xdr:from>
    <xdr:to>
      <xdr:col>7</xdr:col>
      <xdr:colOff>565099</xdr:colOff>
      <xdr:row>14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9428C186-976F-4882-83D1-53ADE2D6ACAB}"/>
            </a:ext>
          </a:extLst>
        </xdr:cNvPr>
        <xdr:cNvSpPr txBox="1"/>
      </xdr:nvSpPr>
      <xdr:spPr>
        <a:xfrm>
          <a:off x="5718485" y="18669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0</xdr:rowOff>
    </xdr:from>
    <xdr:to>
      <xdr:col>7</xdr:col>
      <xdr:colOff>565099</xdr:colOff>
      <xdr:row>14</xdr:row>
      <xdr:rowOff>13992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7DAD4C50-90BA-4340-9276-75B8CB522A5A}"/>
            </a:ext>
          </a:extLst>
        </xdr:cNvPr>
        <xdr:cNvSpPr txBox="1"/>
      </xdr:nvSpPr>
      <xdr:spPr>
        <a:xfrm>
          <a:off x="5718485" y="18669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2942D5F0-2AFA-4A98-9BCE-FF45C18F9305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AB1C5FA0-BB96-4A4D-86D0-AA6B336FB202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13993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F437AC7A-CB45-4407-83B9-76A3D32EA336}"/>
            </a:ext>
          </a:extLst>
        </xdr:cNvPr>
        <xdr:cNvSpPr txBox="1"/>
      </xdr:nvSpPr>
      <xdr:spPr>
        <a:xfrm>
          <a:off x="5718485" y="30790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13993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85CD6C6F-4518-4E84-9DF0-381057B34625}"/>
            </a:ext>
          </a:extLst>
        </xdr:cNvPr>
        <xdr:cNvSpPr txBox="1"/>
      </xdr:nvSpPr>
      <xdr:spPr>
        <a:xfrm>
          <a:off x="5718485" y="30790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F201EBE5-5A6A-4497-AAB2-067C5A65532D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72421284-3221-4CF7-B953-0AA2D125B4DE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9D89EBEC-D978-4049-8C9B-5D2A7862D77C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13993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F52B96A5-9734-467E-9B57-99FDD2D2FF66}"/>
            </a:ext>
          </a:extLst>
        </xdr:cNvPr>
        <xdr:cNvSpPr txBox="1"/>
      </xdr:nvSpPr>
      <xdr:spPr>
        <a:xfrm>
          <a:off x="5718485" y="25456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7237A3B4-6FC8-4784-B7CD-EA1CBE4B15D1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39CF71E7-11E7-4137-8E00-702546F41EC5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E2ACEA09-B7D4-4D27-8937-D4865E85C5FD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7</xdr:col>
      <xdr:colOff>565099</xdr:colOff>
      <xdr:row>16</xdr:row>
      <xdr:rowOff>13992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C564B7F1-8739-466B-B3AB-D8EABDAC296E}"/>
            </a:ext>
          </a:extLst>
        </xdr:cNvPr>
        <xdr:cNvSpPr txBox="1"/>
      </xdr:nvSpPr>
      <xdr:spPr>
        <a:xfrm>
          <a:off x="5718485" y="25456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151D9B74-F44F-40D7-B225-D875352ACE4F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7</xdr:col>
      <xdr:colOff>565099</xdr:colOff>
      <xdr:row>19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5E7EA6B2-444A-4BB5-99CD-36EFF08D2941}"/>
            </a:ext>
          </a:extLst>
        </xdr:cNvPr>
        <xdr:cNvSpPr txBox="1"/>
      </xdr:nvSpPr>
      <xdr:spPr>
        <a:xfrm>
          <a:off x="5718485" y="30790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9AEA691C-A209-4742-84C2-F8FD7A7B3B1E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3581A25D-DC05-40C7-8795-E4310E170135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DAA13C0A-0925-4947-9F34-EDA2036D523C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FC2C7C64-FBBF-450F-AA8A-6E6D49B22505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A359B986-2E23-4CFA-9F86-33A120D63928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24A1A105-5144-438B-B87B-7DF9928860F4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B754A2DE-D298-441E-981F-6E68355F46A0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053B883C-5FC1-41D2-A167-E6699B318EA4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E35345F8-6602-45FE-A2C2-1D3CCFF5A58D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E66B3777-F526-4862-A474-A1C12647E783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98C3BA2C-3BD3-414A-9C12-D897EC220113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3B857D77-FE4D-4E32-BF59-FD8F77A486FE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6AA36C0C-6A8E-40FC-B5A1-C82C25F0633E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9C64881C-595A-4AFD-855B-D7A88AFDD177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BAFA8D41-8DC8-4A36-BBE0-8C4C8D4E2137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13993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58834467-46D1-4830-BE6C-A5062DECF5BB}"/>
            </a:ext>
          </a:extLst>
        </xdr:cNvPr>
        <xdr:cNvSpPr txBox="1"/>
      </xdr:nvSpPr>
      <xdr:spPr>
        <a:xfrm>
          <a:off x="5718485" y="12121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6A0220E6-4BFD-42A4-8C53-7588908582F2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FD684B21-51B2-49B0-A44B-D4CF0A78EDC1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6DC7C34F-6D7C-4BBD-88A2-C2E914C96D95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7</xdr:col>
      <xdr:colOff>565099</xdr:colOff>
      <xdr:row>11</xdr:row>
      <xdr:rowOff>13992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637B58DD-F93C-454D-AECE-EF52DE72F6FE}"/>
            </a:ext>
          </a:extLst>
        </xdr:cNvPr>
        <xdr:cNvSpPr txBox="1"/>
      </xdr:nvSpPr>
      <xdr:spPr>
        <a:xfrm>
          <a:off x="5718485" y="12121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6629B455-2688-432F-B12E-7A4D2ECA5E02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52734BAB-677A-4C0A-B2FA-D7185538F5A7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4C6204EC-FE46-4E84-BDCD-C3682784E609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3EB4F01E-BADA-41EA-A11F-9D1D356ADE75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27</xdr:row>
      <xdr:rowOff>145386</xdr:rowOff>
    </xdr:from>
    <xdr:to>
      <xdr:col>8</xdr:col>
      <xdr:colOff>565099</xdr:colOff>
      <xdr:row>30</xdr:row>
      <xdr:rowOff>13993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27BA86AD-2595-47AE-8041-5BA5EA3460AD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2CDDBC9B-7900-4557-BF35-88024DA5BE6F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22241400-BE33-425B-926F-B3A9E30D85D4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26DD64D2-4D2D-4698-9A11-58929B246305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12B7F833-992D-4A37-B969-15FCBCD56616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93B4D39D-2127-4D0C-9B3C-33D28348FB84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2BE1EE1D-60F4-4C35-80B2-44FA18F1A533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14E74851-120B-4A21-B6F5-33E087284262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104188EB-9BA8-4BB7-A281-0DE37A14B9C5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37F13F1F-95D6-4823-AE5B-222A3B7FCCAF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10A020A6-EE7E-4A0C-9C6D-B5A3AF372340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CECC9E5B-46B9-463A-9414-F30700006A29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771BF15B-DBF9-475B-BCEE-4D50C4F49C50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ABF00B39-0CE6-4CE1-ABBF-ACD4DBADB069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133A9CAB-42C0-49E1-A96E-DEA4AF988DB4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BCA4D491-CE3A-4538-A0AF-E9029C477B20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E9D8BEE8-BEE1-41E6-A06E-7EBDA5B57AB7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30B536EB-B7BE-420B-8C1D-A0D68748A33C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E96F7B7A-B7C4-4BAF-A624-9009D12C8EE8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7AE88357-4933-4ABA-AA8D-604BC68E1704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62678D56-F9C1-4787-B13C-9D2C80FE0317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9D5689F0-290D-4E3D-A434-9BC093E83CC8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28EE927E-A56D-4810-9198-AC1D4D1449E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BC2B71DC-3057-436A-A761-8E3D9E4580A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610B04FC-9253-47B6-917E-547B32ECEC4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A57E1E51-CB46-4295-90EC-0A8B3F3A615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BAC74330-7E04-4E60-A1D7-304E6EA5EE1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851416AF-6810-4326-8350-974A4A549AF7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9694382C-E9DA-4291-A143-BDDD528AF9C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DB9259EF-6747-4F08-963B-1BBD13E6ECB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CD51E6E3-36EF-46C7-AEE9-80A27D5A000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A9A7BAE6-88DE-4935-9F05-17914165952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7149070A-5737-477C-B276-07451EA9127B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AC4C5AD9-2186-43D2-B3ED-189C0E9CBD7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AAB7D200-D12D-4D75-8316-7924B1F94E3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DBBAC613-ED19-40BE-B44F-1821F5B112D7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1975C352-E528-49E7-B966-7CD3F18EAFDA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8BAAF678-2388-4704-A67F-ACFBB394CEC9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364E5DF2-2AB3-424F-B266-5A8A10E9FA8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C7DC5E71-C098-40B5-A253-50D35424E42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85B3B7A9-9DBD-4F07-8FDE-EFF1BFF5464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E62D74D3-7FD9-4B79-B4E3-2115BCC8A1E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E583681F-B260-4118-BFE2-4A85407EC57F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9AD10C85-2EC4-4C58-93C0-A210C8533B46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60F85CF1-501A-4B09-BEC9-7F8CF74D9818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D016632E-20B6-4781-AC2C-B8FA6381A571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D1333732-DA82-432C-A529-2DC9BE6EC44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BB7AA39A-2A7C-4F50-AD0F-051A4BDBF2DE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C36BCEFD-F6D4-4651-8615-DAEA2852E90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4EBB9ADE-4341-4118-94D5-470A1FCE3057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A99551C8-564D-42AC-B788-B17641FBC4F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488C06A6-D46C-408E-AF69-C9634F3D74D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4F7E07EB-2EFB-410C-8168-15E5CA1C8A2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3BFCF899-474D-4C51-A822-BD881204C21C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CD104883-EE54-40D5-8EB9-9FC4D88DD47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C37746A8-18D0-4CD9-B101-B28D49387C4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DC500824-640A-477B-9965-D93D4C1AD89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A6A6BF1F-4806-4A60-9F1F-D06400C4B26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142093E1-F17B-4D8B-AC8B-69503F4A2E9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135051B7-BA8C-47E9-89CD-65E403402936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96D972D8-D923-4ACE-9515-FCA33EC1A52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8B680CC6-9F86-42F3-AF8F-A9E89964F22F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4FFF667F-308D-4764-AC5F-EF737380608B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27</xdr:row>
      <xdr:rowOff>145386</xdr:rowOff>
    </xdr:from>
    <xdr:to>
      <xdr:col>8</xdr:col>
      <xdr:colOff>565099</xdr:colOff>
      <xdr:row>30</xdr:row>
      <xdr:rowOff>13993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23B4F41B-467E-4896-AA94-65558B50E17C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2217981D-A443-4B06-A010-B97A3C80E625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0B95DBE7-BA4C-4729-96F9-7A9246CE5E25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C9FFEE71-D96F-4FB6-8E5E-14B9E02DFC26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442E47DA-0E24-4E27-AC0A-78C1476947D4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32060</xdr:colOff>
      <xdr:row>19</xdr:row>
      <xdr:rowOff>126336</xdr:rowOff>
    </xdr:from>
    <xdr:to>
      <xdr:col>8</xdr:col>
      <xdr:colOff>165049</xdr:colOff>
      <xdr:row>21</xdr:row>
      <xdr:rowOff>261642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D426EE85-1728-4F76-BB86-5FD188489B08}"/>
            </a:ext>
          </a:extLst>
        </xdr:cNvPr>
        <xdr:cNvSpPr txBox="1"/>
      </xdr:nvSpPr>
      <xdr:spPr>
        <a:xfrm>
          <a:off x="4946960" y="14598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4BF98FDA-C515-486F-AAA5-5CCAF6F514E3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70160</xdr:colOff>
      <xdr:row>21</xdr:row>
      <xdr:rowOff>97761</xdr:rowOff>
    </xdr:from>
    <xdr:to>
      <xdr:col>8</xdr:col>
      <xdr:colOff>203149</xdr:colOff>
      <xdr:row>23</xdr:row>
      <xdr:rowOff>233067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60148CD5-31B4-4E4E-B493-B619339264A9}"/>
            </a:ext>
          </a:extLst>
        </xdr:cNvPr>
        <xdr:cNvSpPr txBox="1"/>
      </xdr:nvSpPr>
      <xdr:spPr>
        <a:xfrm>
          <a:off x="4985060" y="19646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783E1802-8776-43D9-AAFD-2450B2DD7F1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0728FE2A-F95F-47A9-BA3C-4A1D729C2B59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251B0F3C-6B4B-4DEB-9812-C3F1590F4046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A6B3A98D-D936-4F67-8A8A-DD4DFD7D3944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4AF4118B-C34E-444F-9497-327F2EF9BCE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A934FE02-139D-41A2-896B-21AA0E5FAD72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E50771BA-889D-4ABA-AF98-E9A80068F1EF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389FC29A-BFC1-4913-9B98-797FE7EA110C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899F11EC-1705-47AF-A0B7-A89F34042A10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0CB92C2F-96BF-4D35-99BE-EEC4A08E2F1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079937BF-D798-4A15-A356-70EEAA9701CE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82FFBCC4-EC43-4992-B412-5CE0E0DFF570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DCF7762E-2F80-409D-89E2-774F0314EB13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48D2DD7C-F713-40B7-8012-2414B2768CCB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2164A113-DB55-445F-A442-DCBCC0AED14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2A1976FB-E043-4C2D-BEBC-218ED7D33BFA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840D9D5D-71F7-4B5A-AD33-BC270711E905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577BA1F4-DB7F-4764-B501-D0E6975E4AB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EEE2E444-6B74-4BE6-A7F5-C7CCD6E4159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FFF7F912-5E47-49C5-829A-A1546FF206E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81CDAD8E-C834-4C8F-8C1E-E244B702480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602C370B-5904-4A65-ACA2-8A7293761E0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DFB70203-14A8-44E6-8EEB-75E55C5A60A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7FFDF1B6-CD99-4EC8-BC89-12B316814222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65C7FA9F-1F1E-4532-BA86-0467B8F1305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8401739B-25A0-4778-89BD-2E9805278894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5E595EE3-5106-4B12-A404-41D4D67A845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6D8F059B-9B86-431A-9D06-D577C29999D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60635</xdr:colOff>
      <xdr:row>23</xdr:row>
      <xdr:rowOff>97761</xdr:rowOff>
    </xdr:from>
    <xdr:to>
      <xdr:col>8</xdr:col>
      <xdr:colOff>193624</xdr:colOff>
      <xdr:row>25</xdr:row>
      <xdr:rowOff>233067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BE0ED340-1878-4DE8-9A97-C8F9F13D4F74}"/>
            </a:ext>
          </a:extLst>
        </xdr:cNvPr>
        <xdr:cNvSpPr txBox="1"/>
      </xdr:nvSpPr>
      <xdr:spPr>
        <a:xfrm>
          <a:off x="4975535" y="24980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8B82E68F-14F4-4C60-9712-23F74DB686C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165410</xdr:colOff>
      <xdr:row>25</xdr:row>
      <xdr:rowOff>78711</xdr:rowOff>
    </xdr:from>
    <xdr:to>
      <xdr:col>8</xdr:col>
      <xdr:colOff>298399</xdr:colOff>
      <xdr:row>27</xdr:row>
      <xdr:rowOff>214017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056748CE-BA80-4828-843A-255D26294110}"/>
            </a:ext>
          </a:extLst>
        </xdr:cNvPr>
        <xdr:cNvSpPr txBox="1"/>
      </xdr:nvSpPr>
      <xdr:spPr>
        <a:xfrm>
          <a:off x="5080310" y="3012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4EE214BF-9564-43C6-81E2-AD1081CE9FE4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117785</xdr:colOff>
      <xdr:row>27</xdr:row>
      <xdr:rowOff>116811</xdr:rowOff>
    </xdr:from>
    <xdr:to>
      <xdr:col>8</xdr:col>
      <xdr:colOff>250774</xdr:colOff>
      <xdr:row>29</xdr:row>
      <xdr:rowOff>252117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67180B4A-1A1B-4321-B94D-BAF07E756CA3}"/>
            </a:ext>
          </a:extLst>
        </xdr:cNvPr>
        <xdr:cNvSpPr txBox="1"/>
      </xdr:nvSpPr>
      <xdr:spPr>
        <a:xfrm>
          <a:off x="5032685" y="35839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9CBBD18F-8253-4E18-BE1D-2EA8F670EA7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222560</xdr:colOff>
      <xdr:row>29</xdr:row>
      <xdr:rowOff>107286</xdr:rowOff>
    </xdr:from>
    <xdr:to>
      <xdr:col>8</xdr:col>
      <xdr:colOff>355549</xdr:colOff>
      <xdr:row>31</xdr:row>
      <xdr:rowOff>242592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46ACD6FE-7A95-4451-B947-5ACFE743F584}"/>
            </a:ext>
          </a:extLst>
        </xdr:cNvPr>
        <xdr:cNvSpPr txBox="1"/>
      </xdr:nvSpPr>
      <xdr:spPr>
        <a:xfrm>
          <a:off x="5137460" y="4107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778D165F-6C2F-467D-BEC7-E7439434E849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AE8A1619-420F-4147-9F35-B1577EAFBF0C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B6A9FFD5-57E8-4F36-ABDB-6F4BCB3A7115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3A6296E5-A412-48B5-B20B-29E61058808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86BF7B02-D734-49CD-A7BA-AEC1E8796A0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F0C7B460-3F51-4EA9-866B-82E3E7CF723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93CEA209-0109-43E5-AACA-E157D410472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FC461E3A-410C-43DE-9CAC-62FE0CC08B2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4868FFEA-91FF-45F9-882E-E862F2743D5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9AF91FD9-3132-4C5A-A7E1-E8EF6084A971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213035</xdr:colOff>
      <xdr:row>31</xdr:row>
      <xdr:rowOff>88236</xdr:rowOff>
    </xdr:from>
    <xdr:to>
      <xdr:col>8</xdr:col>
      <xdr:colOff>346024</xdr:colOff>
      <xdr:row>33</xdr:row>
      <xdr:rowOff>223542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9F1BEB7E-D4BF-4C7C-BC64-112D82FF0FCE}"/>
            </a:ext>
          </a:extLst>
        </xdr:cNvPr>
        <xdr:cNvSpPr txBox="1"/>
      </xdr:nvSpPr>
      <xdr:spPr>
        <a:xfrm>
          <a:off x="5127935" y="46221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48E7C516-C1F8-4527-8033-0C10E7EBE1F8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672DA49B-9A95-450C-B4B7-9FF7E2D573B4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9028669B-C2F9-45D2-B7E0-64587037782F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805957E5-3841-4D10-9492-06660ECE2467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24D91D64-7E8E-4824-B403-1846F9788BE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D6A640BC-623B-4005-93A1-31031FB23C33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97DDDE16-4DD3-4201-959D-A48D50A2997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A0721A11-F480-432A-82E2-E311BD55366A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E1B2B825-E25E-4DD7-B55B-7F71780134AF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E4E076DE-8EAE-4082-93E4-D0CBADB3491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FFBBA38F-8E81-4F28-BB80-4A6E069FCADD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1FE27FFB-9F51-4FD9-ADA8-1F34C952CDF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B2D195ED-7194-479F-A055-A4A96EF6B62B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57BF7929-1B76-48AA-B550-D27DB9379CE2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A01B3D2F-E1A3-4710-A4A1-1A5121B6D125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7673BC0B-79BA-47BF-B4E9-2DE70CA9CFD1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4A78C563-47BB-48A1-9B79-40CC161F4F5B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C34E4D30-EBFC-40BF-A90F-7509AB55F90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17D77AF4-4CC0-4F91-9F1A-A877910023B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4B60DDBF-53E1-428F-898B-2D8D0CB6ECD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E9B67BD9-72DB-4E8D-A045-25C0616E673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5403DA86-30E2-4D87-A705-82BC1F29260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DF587A39-59FF-4AA3-92B5-EF3D3BE6680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13C34DEC-82C5-405B-84B7-0535B6DBD706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ED246A7F-C450-41CB-8E7B-CD90EA208C51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59930CB8-76BA-439C-AD90-3AE42CD8A244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0B08D1F6-F2AB-4D1B-8F48-EFBDB308BBC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925DAD20-0D1F-413A-AA1C-BB7039267781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0D54895C-44FF-403A-A438-0E3B3A64E2C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BE2522C9-729C-4D95-8FCD-780D15BBA31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15AD82F8-9427-43EE-9BE9-99AAAACBFE0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89210</xdr:colOff>
      <xdr:row>33</xdr:row>
      <xdr:rowOff>88236</xdr:rowOff>
    </xdr:from>
    <xdr:to>
      <xdr:col>8</xdr:col>
      <xdr:colOff>222199</xdr:colOff>
      <xdr:row>35</xdr:row>
      <xdr:rowOff>223542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BE071C9A-116B-4784-B42A-12A0456DA527}"/>
            </a:ext>
          </a:extLst>
        </xdr:cNvPr>
        <xdr:cNvSpPr txBox="1"/>
      </xdr:nvSpPr>
      <xdr:spPr>
        <a:xfrm>
          <a:off x="5004110" y="51555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70186517-F63F-4E48-A8E1-753EB573CD9B}"/>
            </a:ext>
          </a:extLst>
        </xdr:cNvPr>
        <xdr:cNvSpPr txBox="1"/>
      </xdr:nvSpPr>
      <xdr:spPr>
        <a:xfrm>
          <a:off x="5347010" y="2012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11DDEBDE-C59A-4B00-AC89-8E6D6F99CDB1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50C68933-2624-4922-83F0-210496F85555}"/>
            </a:ext>
          </a:extLst>
        </xdr:cNvPr>
        <xdr:cNvSpPr txBox="1"/>
      </xdr:nvSpPr>
      <xdr:spPr>
        <a:xfrm>
          <a:off x="5347010" y="2012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14AEA519-DE0F-4132-9AAA-FF89E1CCFF66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C9DC8BE6-FDB9-4C6E-9336-4EA1506DDBA2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ED11E3A1-962A-42C9-90CE-33AEE296E586}"/>
            </a:ext>
          </a:extLst>
        </xdr:cNvPr>
        <xdr:cNvSpPr txBox="1"/>
      </xdr:nvSpPr>
      <xdr:spPr>
        <a:xfrm>
          <a:off x="5347010" y="2012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14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19B02F56-CBC4-4A9A-84EE-71DCCC33DD50}"/>
            </a:ext>
          </a:extLst>
        </xdr:cNvPr>
        <xdr:cNvSpPr txBox="1"/>
      </xdr:nvSpPr>
      <xdr:spPr>
        <a:xfrm>
          <a:off x="5347010" y="38791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9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D37931D0-0BFD-432F-A062-6E3E89D1F5A6}"/>
            </a:ext>
          </a:extLst>
        </xdr:cNvPr>
        <xdr:cNvSpPr txBox="1"/>
      </xdr:nvSpPr>
      <xdr:spPr>
        <a:xfrm>
          <a:off x="5347010" y="25456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716CBBBB-D7AC-4F2F-98DA-17112CEF0BD6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944648FB-3ED3-4A15-B1C0-763B0C63DBF1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14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6868D669-F171-475B-956D-18A6C95B3711}"/>
            </a:ext>
          </a:extLst>
        </xdr:cNvPr>
        <xdr:cNvSpPr txBox="1"/>
      </xdr:nvSpPr>
      <xdr:spPr>
        <a:xfrm>
          <a:off x="5347010" y="38791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9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F621D543-C715-4EE0-BE4F-AFDC20CC23AB}"/>
            </a:ext>
          </a:extLst>
        </xdr:cNvPr>
        <xdr:cNvSpPr txBox="1"/>
      </xdr:nvSpPr>
      <xdr:spPr>
        <a:xfrm>
          <a:off x="5347010" y="25456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4F688BEB-2025-4617-BD35-5F85083FEEEC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999A3C07-28EE-4578-AAC2-7D8896AA2FDE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11</xdr:row>
      <xdr:rowOff>0</xdr:rowOff>
    </xdr:from>
    <xdr:to>
      <xdr:col>8</xdr:col>
      <xdr:colOff>565099</xdr:colOff>
      <xdr:row>14</xdr:row>
      <xdr:rowOff>13992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892E527C-A59F-4537-8098-F5DFF3ECD4EB}"/>
            </a:ext>
          </a:extLst>
        </xdr:cNvPr>
        <xdr:cNvSpPr txBox="1"/>
      </xdr:nvSpPr>
      <xdr:spPr>
        <a:xfrm>
          <a:off x="5347010" y="29337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11</xdr:row>
      <xdr:rowOff>0</xdr:rowOff>
    </xdr:from>
    <xdr:to>
      <xdr:col>8</xdr:col>
      <xdr:colOff>565099</xdr:colOff>
      <xdr:row>14</xdr:row>
      <xdr:rowOff>13992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466306AC-2B73-47B2-A875-FC925D214C7D}"/>
            </a:ext>
          </a:extLst>
        </xdr:cNvPr>
        <xdr:cNvSpPr txBox="1"/>
      </xdr:nvSpPr>
      <xdr:spPr>
        <a:xfrm>
          <a:off x="5347010" y="29337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C44568F5-1883-4684-9B14-D9CDB1128D93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C601EF38-A06B-4CCE-B092-66DCC95BB312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97FDAC6E-A1C2-4301-863B-A0B9DA0564B6}"/>
            </a:ext>
          </a:extLst>
        </xdr:cNvPr>
        <xdr:cNvSpPr txBox="1"/>
      </xdr:nvSpPr>
      <xdr:spPr>
        <a:xfrm>
          <a:off x="5347010" y="4145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BB9468DE-4DB0-4F3E-A25F-7EBEC7DFD83A}"/>
            </a:ext>
          </a:extLst>
        </xdr:cNvPr>
        <xdr:cNvSpPr txBox="1"/>
      </xdr:nvSpPr>
      <xdr:spPr>
        <a:xfrm>
          <a:off x="5347010" y="4145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3C1ABFB1-DC62-40EE-BAB0-56A9E3A5427F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DAE531CA-8498-4A08-937F-194CF6CA4E71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6FA1B6CA-865A-4D14-9F5A-62A70ADF3251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2108EAA7-AEB3-458B-94A1-EB60589E102B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FC0E2D47-94E4-45C3-A130-3D23DBBBC008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495AC164-EFF1-43D7-8FDE-9F6E9B1CBAF4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3BC65DCC-A626-47C8-9AE5-B8E0350DEF5C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D4BB9D64-EB2E-45B5-A329-8140862BF7E4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666AD3E9-3C26-44F1-9E93-7E1075CED996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BEEEDE5F-C71A-43CB-8FB6-0DCEFE56A365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14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FF7A7326-B136-453E-9E06-ABA97BB96753}"/>
            </a:ext>
          </a:extLst>
        </xdr:cNvPr>
        <xdr:cNvSpPr txBox="1"/>
      </xdr:nvSpPr>
      <xdr:spPr>
        <a:xfrm>
          <a:off x="5347010" y="38791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9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AEFC2A5E-ADCB-40E3-B03B-1D92F3F6772D}"/>
            </a:ext>
          </a:extLst>
        </xdr:cNvPr>
        <xdr:cNvSpPr txBox="1"/>
      </xdr:nvSpPr>
      <xdr:spPr>
        <a:xfrm>
          <a:off x="5347010" y="25456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E3DF1231-029E-4CE7-B1FC-68E1D992ADB2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CD222689-B390-4753-A894-47BE1D5106E4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14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9538E75C-D6E2-4A11-8844-0E6002004C0E}"/>
            </a:ext>
          </a:extLst>
        </xdr:cNvPr>
        <xdr:cNvSpPr txBox="1"/>
      </xdr:nvSpPr>
      <xdr:spPr>
        <a:xfrm>
          <a:off x="5347010" y="38791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9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181C2693-027C-4D89-8B85-643AC311ACE1}"/>
            </a:ext>
          </a:extLst>
        </xdr:cNvPr>
        <xdr:cNvSpPr txBox="1"/>
      </xdr:nvSpPr>
      <xdr:spPr>
        <a:xfrm>
          <a:off x="5347010" y="25456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756EA720-B2DD-46AF-88FD-2EA8144F1BCD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6DFA38B2-6543-487C-84CD-4C6B397F211D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11</xdr:row>
      <xdr:rowOff>0</xdr:rowOff>
    </xdr:from>
    <xdr:to>
      <xdr:col>8</xdr:col>
      <xdr:colOff>565099</xdr:colOff>
      <xdr:row>14</xdr:row>
      <xdr:rowOff>13992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3D248124-CA8F-46CB-BD41-E9F8CB659800}"/>
            </a:ext>
          </a:extLst>
        </xdr:cNvPr>
        <xdr:cNvSpPr txBox="1"/>
      </xdr:nvSpPr>
      <xdr:spPr>
        <a:xfrm>
          <a:off x="5347010" y="29337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11</xdr:row>
      <xdr:rowOff>0</xdr:rowOff>
    </xdr:from>
    <xdr:to>
      <xdr:col>8</xdr:col>
      <xdr:colOff>565099</xdr:colOff>
      <xdr:row>14</xdr:row>
      <xdr:rowOff>13992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808CFD84-3A49-4606-88AD-A8DD697DE1E2}"/>
            </a:ext>
          </a:extLst>
        </xdr:cNvPr>
        <xdr:cNvSpPr txBox="1"/>
      </xdr:nvSpPr>
      <xdr:spPr>
        <a:xfrm>
          <a:off x="5347010" y="2933700"/>
          <a:ext cx="1656989" cy="814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2F88FC78-C716-4AB3-8E7A-3D34EC0203DD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908CB0B4-831F-4FB1-B7F0-A646FF2D4C3D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A553B1CF-6F9F-4FF6-A174-ACBF7D40109F}"/>
            </a:ext>
          </a:extLst>
        </xdr:cNvPr>
        <xdr:cNvSpPr txBox="1"/>
      </xdr:nvSpPr>
      <xdr:spPr>
        <a:xfrm>
          <a:off x="5347010" y="4145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C4B3C00E-1A29-442A-984A-3CB555CCD579}"/>
            </a:ext>
          </a:extLst>
        </xdr:cNvPr>
        <xdr:cNvSpPr txBox="1"/>
      </xdr:nvSpPr>
      <xdr:spPr>
        <a:xfrm>
          <a:off x="5347010" y="4145886"/>
          <a:ext cx="1656989" cy="935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98C74A84-DBAF-418B-B267-71D99EFE501B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E85459F4-67E9-4463-A3B8-D98CC6CC3AFD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530" name="TextBox 1">
          <a:extLst>
            <a:ext uri="{FF2B5EF4-FFF2-40B4-BE49-F238E27FC236}">
              <a16:creationId xmlns:a16="http://schemas.microsoft.com/office/drawing/2014/main" id="{01169661-B976-4F09-93B5-4E899D5FAC19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67D835AC-2702-41FD-B69E-840B3E234CB0}"/>
            </a:ext>
          </a:extLst>
        </xdr:cNvPr>
        <xdr:cNvSpPr txBox="1"/>
      </xdr:nvSpPr>
      <xdr:spPr>
        <a:xfrm>
          <a:off x="5347010" y="36124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DCD13F89-C100-46CB-B1BC-B4F19E5FE824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A8735209-0212-42D3-A38E-ACC85ED84246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BA7D7F6C-DB57-440D-AED5-CA34FD4B5800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13</xdr:row>
      <xdr:rowOff>145386</xdr:rowOff>
    </xdr:from>
    <xdr:to>
      <xdr:col>8</xdr:col>
      <xdr:colOff>565099</xdr:colOff>
      <xdr:row>16</xdr:row>
      <xdr:rowOff>13992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3EB925AB-E2F5-4E1F-B8CC-E6105FAAFDD3}"/>
            </a:ext>
          </a:extLst>
        </xdr:cNvPr>
        <xdr:cNvSpPr txBox="1"/>
      </xdr:nvSpPr>
      <xdr:spPr>
        <a:xfrm>
          <a:off x="5347010" y="36124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977E1A86-1D72-4291-A571-1F1D380CA0A3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15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35E69AF4-1DB3-4CF7-9F8D-5393C53ADDD4}"/>
            </a:ext>
          </a:extLst>
        </xdr:cNvPr>
        <xdr:cNvSpPr txBox="1"/>
      </xdr:nvSpPr>
      <xdr:spPr>
        <a:xfrm>
          <a:off x="5347010" y="4145886"/>
          <a:ext cx="1656989" cy="935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4655C033-6D53-40B1-97B5-964063D41BA9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E8FC29F2-E99D-4D38-8E1F-439DA3248753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B69B786F-2464-4ABB-8E37-18C310E4F25A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5F5A1259-776F-4C97-8AC8-9204B62A8336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0546878D-5212-462F-A16E-FCD9EC8801B2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AB6207A3-2825-470C-8D97-DD3E0447FDF1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497C07D3-CCDE-43B9-87D8-DE67248096C5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723B8A16-9B49-40CD-ACD1-3583A9C3BB8A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81F4F5A7-1431-4A2B-A9A6-FE8EA7E7DFB5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A54F95DE-AA18-4167-B0A7-18B4F0EBD3AB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6DA6A1E1-5FC4-43B0-95C3-1C6FE5867C61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7C979E1E-2824-42ED-B275-BF822B3B8FE5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ADD109CB-2BF2-4FE1-80CE-364627F79497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FFDCC126-DD69-4176-B2F5-E609984E7D75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CD010679-9E7D-446F-B16C-FF08052126E1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7A4A9040-7CF5-40EE-B8F9-C3411A8AEF07}"/>
            </a:ext>
          </a:extLst>
        </xdr:cNvPr>
        <xdr:cNvSpPr txBox="1"/>
      </xdr:nvSpPr>
      <xdr:spPr>
        <a:xfrm>
          <a:off x="5347010" y="227898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31E40A48-6192-4949-99B9-F7B3117F08C3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30075C59-EB67-4B2A-951A-CF7CDD3D13A6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97AEED9D-D02F-4F9B-B658-31D58F3030FA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7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643E8171-8132-403C-8370-EA8F2962ED06}"/>
            </a:ext>
          </a:extLst>
        </xdr:cNvPr>
        <xdr:cNvSpPr txBox="1"/>
      </xdr:nvSpPr>
      <xdr:spPr>
        <a:xfrm>
          <a:off x="5347010" y="227898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89438E82-1790-44C8-9051-4D09C06C81D8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4B20FA49-E381-478F-B3D2-52EDA1143C24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85E0B982-32AB-4A73-AF38-4F22A7D620F2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E4429A00-BECF-432A-8552-7E058547E2F1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1719EF80-BA7A-409A-9035-1C558EE8A05A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8CDB4E38-BC3E-4D61-87FE-810D07501813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05314952-EA23-4079-B77B-6C34865A811C}"/>
            </a:ext>
          </a:extLst>
        </xdr:cNvPr>
        <xdr:cNvSpPr txBox="1"/>
      </xdr:nvSpPr>
      <xdr:spPr>
        <a:xfrm>
          <a:off x="5347010" y="985136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B2A6A9E-A69A-405A-803D-194CF7B176A5}"/>
            </a:ext>
          </a:extLst>
        </xdr:cNvPr>
        <xdr:cNvSpPr txBox="1"/>
      </xdr:nvSpPr>
      <xdr:spPr>
        <a:xfrm>
          <a:off x="5347010" y="4945986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348A7C83-5FCA-46A3-B83B-2116942AD707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1BD7286-A8AB-4A58-A003-F615049CBF25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2433B1ED-D990-4FF2-B473-71CA371CE6E3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17AE47E7-E2BF-4348-98F3-85ADD17C70C5}"/>
            </a:ext>
          </a:extLst>
        </xdr:cNvPr>
        <xdr:cNvSpPr txBox="1"/>
      </xdr:nvSpPr>
      <xdr:spPr>
        <a:xfrm>
          <a:off x="5347010" y="46792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5B0C945C-48F9-4A34-A1D8-7D793C97F459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458E726-0AB0-4400-AE73-120F5D8585B9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AF69C37F-F878-41BC-B2C7-D276102BDBB8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A07F7B27-B99F-4768-9000-59DF99DD308C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5EEF6656-ABB4-4756-A709-C040EDF7EDA7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72DF0DD3-C2CD-4376-A94B-51DBC591F785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41F2D10C-2E7F-4390-94FC-0259A8A4E566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58FE206C-83DB-4F24-A05F-22C68B6665C7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4B43B91-D9DB-4FE0-B577-53FA0501FEF5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639A59C-8A57-4667-818C-9C2979B70AD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5AB2C34B-6ACA-4568-B5F9-34885D384D3C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CDECEE7-B048-447F-BBEF-7CFA0096FBB2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EAA91DCB-790A-4415-8815-FA76311D2EE7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2C46815B-2038-4956-B343-79F2558B0A7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42A8BA0-13BE-4342-B077-A87D5793916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C32877BC-7E73-4929-A765-E4136634B803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229E277A-3521-47B1-B207-9D88250F16B3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806916E3-C7C2-4ED4-B42E-5A1F82ECCBFA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3B81E5C5-E145-4138-A4A0-C5C2D8EDA07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DC01C2FD-114B-4928-BC74-B6B91DA4855A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E0580C2-6012-4D6C-B17D-AB9EC872494A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0A365EF3-47C0-414D-9EE8-D8D253C7A1D3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C5C17857-7BF1-4685-A77D-FB0A56C4C967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81717B29-AA06-4124-89AF-AA758C6F317C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89166F9-7F70-4744-AF34-92AEDDB25FBA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73B88B05-21DB-4500-9012-59A0CCE3A1E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FC986039-ECCD-4CC5-8FAB-B35D137F033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4A75DF40-4BB2-4158-8628-D16543BC627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B775AC73-B96E-4472-828A-40F773608B6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965AB6E8-380D-47EF-B80E-B417372E5EB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4393E154-4C71-4AB8-A3C7-E1C04ABA6B0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1D1353C1-05B7-420A-BCFD-02EF02D86F1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3B80A218-5346-4980-809D-93924509A3C1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0158E43B-5F69-4923-A05D-25A7C17F3396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88311477-15E0-4847-9025-3CE66E50E33E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2E4A0BDA-2283-440E-A4F5-8D972BA29094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3C7962B7-1CD8-44A2-B7B6-86FD9D906E2A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22B8347B-76E7-4DAF-B2C6-0601E249F38F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4C38F666-1934-4131-AD18-FFAFC4E660BD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8508A93-24F2-4C06-84F5-D9396F59B0D3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ACA7283-A25B-4BF9-861A-4E35FD94AB38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62E2077A-4887-47A4-811D-AE1188809067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5E074722-81BC-43D8-B86C-3D20F516F19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AF0A267E-3555-48AF-AED6-463A4002BC6D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D6A3D12B-2900-483D-8F7A-A5365CEF417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E0A47C6C-7CA0-443F-80F8-7750F86E9C3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C3061552-5214-45F3-BFFB-6285E1687B8F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316E5964-B253-44DD-8B6D-A64D751AF15D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E88A4086-FC01-46E1-B22C-6B380F39DD0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5593BCD-1484-4F69-8543-AA25AC0A1868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9BFAD762-C0AE-49EC-9A9B-4463E44995F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42EE26FA-EC43-4E67-976A-91456BB90D80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56479FF7-7457-48E9-B40A-669A3EDB0CC7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E09C7423-5F61-4909-92EE-9C82BDDCFA1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20B77FC3-5CAE-4FE5-B0FC-DBA6F9F74B3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823F484D-1A80-4861-9FDD-5FF1C48F2BB4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76B67979-0400-465D-AB24-3105C77D60DA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2FF1D1AB-2EEC-433E-BE32-25738A729CB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8B055380-55FE-4771-955B-C75A2A3A608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B0F0BF1B-CC1E-4375-B04E-87E68F18B366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8EE5B554-886A-40AE-B825-6AF513B7A332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30FF8ACE-22F6-4CED-A57B-ECE2830AE96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4183FE45-27C7-4382-92BF-297F65FE5EA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9DF11180-E88D-427B-AFA6-91C1A52F633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B426BCF0-367D-49EA-B2FD-E31E59C10DD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72A13860-3A3B-49DC-859B-6E17756CB549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5DAE98AC-40FA-45D4-8394-3D2AEF1A0E1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588406DB-2F78-4202-B790-3B55768E80EC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D0DBE476-8A33-4867-AF8D-55E5B1D3928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A522310-CBFB-4F0C-BCFE-07FB145C024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74C8B93E-807F-481B-9BB6-59D4E3865857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DAA416CA-1AB3-4100-A592-0F0F32A1301D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C554CADF-E1B2-49F8-9246-4924CB308A20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3E836068-95A7-4AA4-A989-F2997733EC3E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DD6D1011-16C4-4525-B64D-3783B7042786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C5E38DFB-EAD6-433F-A71E-17E27A5D0593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D21205FD-A427-4253-BDAF-E48091159DA2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E3A77837-5E89-4A37-A106-F79AFB1D4CA0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4E462E94-1A4D-448E-8B14-53A6644A2F33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B502CCE2-4EFB-4E7C-9C04-3B903599046C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CD7CA460-8723-44EA-8971-6BD56F443953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A2753FE0-82C5-4834-993D-843D421F0C95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F952ABC1-A6B7-4A4C-B466-F59721F8F4AA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B4CD693B-53B5-44CE-88D2-7BECED0B81D3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4F6562EC-C4F2-4E63-A75A-0E540063566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25B47F56-9449-4323-A5E9-0339F0F1741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3A1A8B45-80B0-4C02-8BE3-C5C99ED67414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9899DB60-3D96-4DB4-B5BF-E57F5DAD63C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A559342E-5E05-4085-9B7B-FDF75A29ED5A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BA4B4DA0-4A15-432F-A418-9C234D564267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71F95102-D994-43F7-BAB8-5A471E80AA36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E8448714-B798-4708-9DC1-D8385C706FC7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3690EE45-715C-4DB2-A115-06AD2BA2976C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1EF4CA7E-F379-464D-9570-0322B7BE6BA4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B93FC481-FD20-4D74-8F13-18CF344BD2BE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E33D3C15-C6CD-4722-903B-3EAF585614A5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0FECEA2A-2574-4996-B432-DB8601E8308E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F6542614-6366-4485-8D68-810AA3A23482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DFE446B4-6318-4CD0-8B3E-7FBDB20F345A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27988701-1B52-4813-AF66-11CABAF28FC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77839A74-0C49-4480-9E23-A118E854E30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ADDC1FD8-241D-4474-AEA1-63FFB44C9C4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B96C2857-E7BB-4DFB-A657-957C089F8EE9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A8D8D219-E603-4F5E-A40D-1D66B8FFCAD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EE2A3D3B-509A-439F-993C-D58D0CA55DC1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D6CDDC49-FD1B-40E5-9BE4-A0710DBECEB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92EBBE00-1CA1-4E87-A64D-4761BE3B4F9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C8404719-5DB2-405E-A429-F2E867C3C3B2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792FB274-BDE0-4B31-953C-D11DB4CCA35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6E904952-5D00-40FA-A285-526AFC11181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2E88F1FC-6719-4B2B-AE8C-AFD14F5B3D0F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B2FFD883-582A-410C-93D2-58578E1605DB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ADEF52AB-6764-4A50-A169-7422E0A2B7FA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0E821D69-2D3C-4C1C-A1F7-D2B09B3EB46A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42EA14A4-B006-4DED-9B40-7267F83D7B8A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BA467EE4-AA22-4611-A8AA-15C46A92E734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D944A75D-6BE8-4F0C-A5BA-774AF6F7BAE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98F46B9F-81F0-44C7-A99A-53C38FD69D0C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C618C341-6B51-4103-94E5-A60C421D3E6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476A297A-7A3E-4418-9930-4CE3ACCCF565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EA6CBA7D-2B9B-406C-9E05-AE09C2AA2FD0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2FEBB9FF-2D17-4487-B9A3-3A8438852FF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26B46300-8D1D-455D-86B0-768744AA824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FDCC91E9-8D1F-414F-996E-B2AD482F0AC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66DE7607-9544-4259-8E91-78D23062607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A124794A-A5FF-4922-8495-15B9A139FDC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2657FF91-6A65-4690-9517-9C1A055DAD3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78F92266-89ED-4502-8FE8-3440245AFBD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40895264-955B-4807-BB4D-B592294C5F88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8B1A86A4-85FE-4E2D-B632-43DC5881C7F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9D5F9928-6EF5-467A-BA5B-EE8FD4D57CB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E9E625E5-6737-4F2C-AE36-34D8652D1691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49371538-CD0B-4299-A9AE-75B3477325CB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0CAEE590-400E-4895-87D3-3330C621E091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871D7309-8C54-409F-B030-AE97E2328BCA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C357A8B9-250B-41A8-8378-4089222099B9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9AD61282-EE75-4E76-A25D-F523099EFCA8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B916F35B-193A-4FFD-AA51-C223B395B7D6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3CC3CD41-1D4B-4214-A68F-F3633E9370CA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4924FCF4-5AAE-4CFF-97C7-2CA0BC720D29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79BED0B6-25B7-4B52-B788-15874B000C1F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BA785DB0-EE79-41B3-AC6A-78470906F5B3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C43F8B11-AEB2-4E45-AAE4-FEBAAEDC3673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F94E0431-AB8B-4A0B-9393-9ABAC9FC58D7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B696CF96-0292-42ED-B5C5-D60919E78E68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EB6A84BD-9FAD-4483-A1B1-10F605BB9D40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40B8C5AA-9DF2-4F1C-8249-ADD627AC4806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A3411A0E-1350-4C14-91F1-6E56792EBED4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3E053B8E-4687-4674-BFCB-F0D9BDFBA197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507ED35-270C-48A1-B18B-167855370AF0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0EAD9D79-7209-456C-8A96-4C921E27955B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0390E254-4261-4FBA-AA64-DF347F55775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35B9B3A2-F557-49B7-915A-1BEA5FA49815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F48D89E1-67D9-4872-B873-BBDA80E5D4B2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6744B113-BC59-4ECC-ABEE-603AD046D589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695FA3BB-704F-455E-8318-98819D066132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9F53728B-58BA-454C-AAE0-C52E1A6223E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6EC5E361-9C29-4C25-A4A7-54C432AA5C08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55D31623-62D6-48D8-9BA3-F9178138C44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DD54A083-336F-4EFB-92F0-9F7A5D16E3A1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78D345CA-63AA-439B-A216-CDD6DDA0E8A7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8F6E333D-25AA-4830-A996-FC08BFD106E7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D358FA4B-D22D-4878-A91E-6FDF6981A18E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B205D322-6FEB-4040-A87B-B50BBFE807AE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566F3E7B-CF34-4981-930E-AC3ECB8B1A8B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27ED716A-9F15-45C3-947B-3F487D7DF0B9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411E2381-817F-47E0-AEA4-2E79EBBBA998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0A666713-56B1-4A74-9017-CF7284BE9262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7A9AEC20-F8FF-497E-A968-ED9D01284EB0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6928D8D0-45A7-4075-9967-ADD0849CE537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AE83EAB5-76F4-4920-915C-7ED11DA5EDB1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80C9AA00-EB57-496A-9D20-17EC53198AC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7D872A0D-DD85-471F-9D12-08C107112781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1ECE71FD-A24D-4573-8DA7-29FDE1D5EC98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ED147C3D-9723-4CA1-BBD9-07210BABC86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6BBA2A98-4A62-43DC-AE9B-360B14EC7EA9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1253DBA2-951A-4AC1-9B97-911A5A2D4CF1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A142C9EA-4D2C-415D-B042-9108DCF502BF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485A1804-AF32-4413-A7C9-621ED82D1A7A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4EE2D33A-836D-4915-B920-18073E1238A2}"/>
            </a:ext>
          </a:extLst>
        </xdr:cNvPr>
        <xdr:cNvSpPr txBox="1"/>
      </xdr:nvSpPr>
      <xdr:spPr>
        <a:xfrm>
          <a:off x="5347010" y="1212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C1EC0DDA-2A14-4012-9AB8-EF1EA465BD21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F334B6AA-2952-426C-9A2B-32E7CDAB95B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35CACA52-557D-44D7-A3A1-3E4AC4E3E6B6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EB0B2862-5149-4BCF-9B42-F1C0D75A2C24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5DA0ACF6-5B31-4937-B1E0-E9B868BBF633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4E6D130F-7479-441C-B9B9-9A1388261FD8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BC3B99AF-D821-410D-97E7-443041BB2A7E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77490E17-E4D4-412F-846A-E0EF7BB465DD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B5D08F63-C55D-40DB-A591-385EBD0FDF80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B679630C-E24E-4072-BDD8-036C6935936B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6C1BCCE8-10CD-4CC8-88C6-2139001662FF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7AED47F1-68FD-42AF-BAD6-0FB4E71E9D4F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98E5927E-DC31-449D-8C3B-2373351F5A53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9FFD7258-0523-4080-8348-33567756CA35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64F21152-6ADF-4AB4-9673-94116BEDD8A7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016186B6-A063-4D25-8955-4E4D8537DD3B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B453C307-0473-4F40-95F5-88148B3CE698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27E2D0D9-A965-4FB7-9279-2DC7342954A4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051F44EA-B517-48F7-8F74-18B89B84DB06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ADB92602-B88C-436A-A8AE-5D0E08EE0D9B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2436728F-7B53-45CE-BA77-9A29255F4ADC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3F65FD84-1DFD-4364-BDC9-B7391516DB58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8C4BA4E7-3639-4F56-B22A-A9F8FA9C4E64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C3B011DF-F11D-42FE-9066-DDC48653A012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DCCD27F0-4CF3-4DDB-9364-9E460A5283D7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7727A703-2D17-42DC-AFF9-B642B64390BF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BA4EEBB6-BF75-4AED-8846-62B6225067C1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C59B1CDB-0C5D-46C3-8BD4-B5668BED4A9A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C65F7804-37F9-4E5F-AA7B-54D2B8FFD5A4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65508C12-513D-4AD8-81FC-B1638302ADBC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D1B254E4-D6E2-4DBA-88AA-A47B10E2F6D1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DE07B631-186E-4AD0-88BB-252F75635B66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02A6DC5A-E3C7-470B-ACC5-38B2A6799D31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B67CE144-A95F-4B1B-B502-18F684074622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C407D428-B014-4CA5-B04A-D8839F5A2357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22456235-EACF-4654-ADC3-0B536D71C6BD}"/>
            </a:ext>
          </a:extLst>
        </xdr:cNvPr>
        <xdr:cNvSpPr txBox="1"/>
      </xdr:nvSpPr>
      <xdr:spPr>
        <a:xfrm>
          <a:off x="5347010" y="1745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7C7C3843-4AE0-4D44-AD20-C08D3A336447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D2B4FF93-D78B-4451-A9B1-D191144E08BB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CFF61F28-C728-4375-A6B2-45097F21C815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C12842EF-A480-46E5-A911-DF0D3688A566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08DB359C-9313-45B2-9021-552E4E0F4027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82597F06-14FB-4F2B-9DED-15109C9CEF79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36478485-403F-4B34-BCB3-E95AF54A7EA2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3255034F-6D89-453B-9D7A-BEF0AB6FDF6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4156FB01-C155-4546-81EE-58FD8102B5D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E73C127B-6DCB-4F4C-B44A-5E8A9FD0820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1E922F12-AAFA-4CA9-A502-45D70570DA8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D5D0B494-0D2A-4386-AFC2-F519D9119DB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C08EE66D-732A-4AC4-953B-67F492CCCB5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010ABD66-3273-4EA6-A4EF-0EB469D0FA2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506DE406-9810-462D-88DF-3397BE59709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0B0BFDC5-C3CF-453B-8B0C-391096804814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3E895F62-4AF0-4771-B540-88A94710D86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7B4F014C-DF16-4903-BBC5-054E3C356D7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C2BE29A6-6CD5-4384-833E-C2DF6131109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02AEF551-40E6-4370-BFBC-E3208B6685FE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95CDFD68-8A71-45D1-B590-58E4A79C9F3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674DC4A4-FA16-4424-AA1B-4C0A48269A2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2E00D8F5-1B6C-4C11-B795-3D153BB906F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B5A5EC74-2F32-4D1E-8678-1D468319CBA3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52EF4BC0-9759-4072-925D-611B3A2A187A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89B95028-D6AB-421C-B934-21655D1B6DCE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E1780AED-BA87-483A-8355-10FE14F11D1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D4FF1B15-3EDE-4303-90C3-D381DC5EAB56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83B1EA92-2253-42E1-98C9-6B0057052FB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8CE93B28-58CD-440A-BAB8-987C835AE43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D791D01C-3976-4CFC-88A5-945D2E6183D2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EE548A8C-CB4F-405C-B405-B13351C2AF53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542BEC1A-52A7-484A-B444-1F2BFCD199D5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B6CC8EDF-35E3-4DEE-BD87-F1958CDAEA5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D3471563-C963-4204-A4C8-8563716F6DA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E1C8BE18-0497-4148-A606-FF222820D44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087DFCDD-DBF8-4699-B798-AB598BA9731C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FBA551A0-0AF6-453B-A643-6DB28F1A5247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B58165CE-212C-4795-9C48-FF280D43975B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682324F8-5D71-4523-AEAE-2E0E270DA1E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33132805-62D5-41A0-ACC6-FEE3444BE54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3A3F3867-7653-49D9-BAE3-6D1180253E06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14EC1D6C-9EEE-4BA2-86F2-C4B934F03B4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3055156C-20BE-4DF2-A56D-86311D5AF98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424C4E5-70E6-416F-8C16-1DED96D2451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47E8F2C8-6B77-4374-8611-A96BC758EDC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39CBEA9F-25D6-4E4F-9E03-D11A7C1E695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31DDD662-D989-4397-B65E-468ECC9B599B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4074AC25-A315-4680-8483-E05488AE5BB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208FD66E-4C21-496B-8F47-E8A3BB10F20C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37BD2539-C9A4-402D-8F4B-91D698E3810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2119481F-3E14-446B-8507-39137D3E59C7}"/>
            </a:ext>
          </a:extLst>
        </xdr:cNvPr>
        <xdr:cNvSpPr txBox="1"/>
      </xdr:nvSpPr>
      <xdr:spPr>
        <a:xfrm>
          <a:off x="5347010" y="3469611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21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792540FC-6661-4EEB-91A3-3F5AE0015B57}"/>
            </a:ext>
          </a:extLst>
        </xdr:cNvPr>
        <xdr:cNvSpPr txBox="1"/>
      </xdr:nvSpPr>
      <xdr:spPr>
        <a:xfrm>
          <a:off x="5347010" y="1478886"/>
          <a:ext cx="3638189" cy="11163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2FDC3E9D-93B8-47AA-9392-23FC966B34BC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33</xdr:row>
      <xdr:rowOff>0</xdr:rowOff>
    </xdr:from>
    <xdr:to>
      <xdr:col>8</xdr:col>
      <xdr:colOff>565099</xdr:colOff>
      <xdr:row>36</xdr:row>
      <xdr:rowOff>13993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F20A9BBF-9B46-457A-8022-B867208FFDDD}"/>
            </a:ext>
          </a:extLst>
        </xdr:cNvPr>
        <xdr:cNvSpPr txBox="1"/>
      </xdr:nvSpPr>
      <xdr:spPr>
        <a:xfrm>
          <a:off x="5347010" y="4667250"/>
          <a:ext cx="3638189" cy="19380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B93EFCB8-5914-44B4-9DE5-25DDDFC446FD}"/>
            </a:ext>
          </a:extLst>
        </xdr:cNvPr>
        <xdr:cNvSpPr txBox="1"/>
      </xdr:nvSpPr>
      <xdr:spPr>
        <a:xfrm>
          <a:off x="5347010" y="1212186"/>
          <a:ext cx="3638189" cy="1116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08C75CF8-BE15-4B8E-8A64-00101EBA63EC}"/>
            </a:ext>
          </a:extLst>
        </xdr:cNvPr>
        <xdr:cNvSpPr txBox="1"/>
      </xdr:nvSpPr>
      <xdr:spPr>
        <a:xfrm>
          <a:off x="5347010" y="3469611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21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3ACF5B1E-6407-4BA4-8345-258FEC05F588}"/>
            </a:ext>
          </a:extLst>
        </xdr:cNvPr>
        <xdr:cNvSpPr txBox="1"/>
      </xdr:nvSpPr>
      <xdr:spPr>
        <a:xfrm>
          <a:off x="5347010" y="1478886"/>
          <a:ext cx="3638189" cy="11163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CA2BAE8C-BA4A-4A19-99D4-7814702FE785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202086CB-6017-4843-A01F-64D6F51826F7}"/>
            </a:ext>
          </a:extLst>
        </xdr:cNvPr>
        <xdr:cNvSpPr txBox="1"/>
      </xdr:nvSpPr>
      <xdr:spPr>
        <a:xfrm>
          <a:off x="5347010" y="1212186"/>
          <a:ext cx="3638189" cy="11163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1F566666-0733-4B8D-8169-78F185C0CE4F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9676CA39-D96B-4A8E-9FE5-E76978E2D20D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C236D6C9-EB61-4F48-858E-B93CAA632F9D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8EB899FA-377F-438A-8B7F-349ABA4A1FBA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D310C501-2197-409B-9363-BB571307850F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CAE74F85-7D1A-486D-8B2D-2D2B80B47973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FD6B6FE7-45B1-43BF-BD1F-6F0EC0A6EFA4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6D7AC57B-E7D6-4887-A019-E55C6D8D9F7A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F3C279DD-5F48-4CBB-8C34-0FC5B910C626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0EA442F7-16B2-412C-A903-03274FED258C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5BD58E25-3198-46AE-801D-C3E12C4B1C28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7F924E01-03C5-4156-B447-2FEA0D23E814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641A4BBF-76E7-4B25-B1E4-752A6CD30D4E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EFADD4CE-4E3E-4DEB-82F6-1FF681139E28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22FFB2E6-AFC1-4790-A657-8AD01D798D50}"/>
            </a:ext>
          </a:extLst>
        </xdr:cNvPr>
        <xdr:cNvSpPr txBox="1"/>
      </xdr:nvSpPr>
      <xdr:spPr>
        <a:xfrm>
          <a:off x="5347010" y="3469611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E30B997C-B1CB-41A5-9945-63611C7436C0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5DC6EBE2-211E-4AD6-834C-156A8FD10793}"/>
            </a:ext>
          </a:extLst>
        </xdr:cNvPr>
        <xdr:cNvSpPr txBox="1"/>
      </xdr:nvSpPr>
      <xdr:spPr>
        <a:xfrm>
          <a:off x="5347010" y="3469611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210D11C2-A49F-471F-BB1E-5FBFA2BF85FC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143B0133-006A-418E-B046-7529C0654DD9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D8219AB8-D62B-45F3-8211-E9F03ADCA933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211C1E99-95AF-4670-82BD-89FA3EFB932D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30285748-8AE4-4938-8A63-5397983D7967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38A0B0BD-416E-4F0D-AB2A-2089C4D358AB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40155B50-F71F-4654-942A-8A374148AB4D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8950A3F5-1FD7-4CCB-96C2-583DBA4ED264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852A2FFF-88C2-4A2D-A965-2BFC29B06896}"/>
            </a:ext>
          </a:extLst>
        </xdr:cNvPr>
        <xdr:cNvSpPr txBox="1"/>
      </xdr:nvSpPr>
      <xdr:spPr>
        <a:xfrm>
          <a:off x="5347010" y="2726661"/>
          <a:ext cx="3638189" cy="11449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44912E71-B560-41D8-9D46-7FA722D4EAC2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01186E92-AE79-4AF1-A45E-5E1D623BD016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40FE75AA-7766-416E-A370-FE7C7064D9D2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4CB953A1-945F-449C-BA0D-CC27B3ED84B3}"/>
            </a:ext>
          </a:extLst>
        </xdr:cNvPr>
        <xdr:cNvSpPr txBox="1"/>
      </xdr:nvSpPr>
      <xdr:spPr>
        <a:xfrm>
          <a:off x="5347010" y="2726661"/>
          <a:ext cx="3638189" cy="11449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E86EF069-10CD-439E-9D52-C823373577B5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1D23E0AF-1C89-4055-B5A9-72646667ED2F}"/>
            </a:ext>
          </a:extLst>
        </xdr:cNvPr>
        <xdr:cNvSpPr txBox="1"/>
      </xdr:nvSpPr>
      <xdr:spPr>
        <a:xfrm>
          <a:off x="5347010" y="3736311"/>
          <a:ext cx="3638189" cy="9309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A3E21E90-9A48-41B7-8097-B7A4BFE2D9B6}"/>
            </a:ext>
          </a:extLst>
        </xdr:cNvPr>
        <xdr:cNvSpPr txBox="1"/>
      </xdr:nvSpPr>
      <xdr:spPr>
        <a:xfrm>
          <a:off x="5347010" y="4269711"/>
          <a:ext cx="3638189" cy="206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A4A78325-34B6-4922-B2FD-41906D55C61D}"/>
            </a:ext>
          </a:extLst>
        </xdr:cNvPr>
        <xdr:cNvSpPr txBox="1"/>
      </xdr:nvSpPr>
      <xdr:spPr>
        <a:xfrm>
          <a:off x="5347010" y="4269711"/>
          <a:ext cx="3638189" cy="206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61DB9E65-4E5D-4854-A1B9-5D94CA2C45F9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2B2D734F-4A79-4DFC-82DB-43936BFDAC8D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1A0F4612-02CC-4EAB-A4E4-8BA0A9B22E57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642CFF8E-7A70-461B-899E-DFA9342D0FFE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34B4D67E-B5CF-422F-9DC1-BB7ACED399E9}"/>
            </a:ext>
          </a:extLst>
        </xdr:cNvPr>
        <xdr:cNvSpPr txBox="1"/>
      </xdr:nvSpPr>
      <xdr:spPr>
        <a:xfrm>
          <a:off x="5347010" y="4269711"/>
          <a:ext cx="3638189" cy="206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DAD4A5B8-DEC5-4A77-8583-660A5A12BDDC}"/>
            </a:ext>
          </a:extLst>
        </xdr:cNvPr>
        <xdr:cNvSpPr txBox="1"/>
      </xdr:nvSpPr>
      <xdr:spPr>
        <a:xfrm>
          <a:off x="5347010" y="4269711"/>
          <a:ext cx="3638189" cy="206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5BA82F27-4FCC-4A20-B82B-8B90D5918B23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13FEEB71-120E-4A08-A100-B877C9FD3088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3CE21E2F-F8AE-4ED3-9BB4-6405FDF05234}"/>
            </a:ext>
          </a:extLst>
        </xdr:cNvPr>
        <xdr:cNvSpPr txBox="1"/>
      </xdr:nvSpPr>
      <xdr:spPr>
        <a:xfrm>
          <a:off x="5347010" y="4269711"/>
          <a:ext cx="3638189" cy="20688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DAA5D3D5-1FF3-42EA-9FD3-CC562D3CBB62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5BFD3FA3-B1FF-4177-B344-3D09F1FC8CDA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4148E21A-DADD-42E0-ADF7-1D149C1912DB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622D4002-38B6-455A-AC74-6FC4002D0E88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84445D61-79BD-4ADE-B376-46AC7488D58B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5F903ED7-5328-46E9-8405-43559757AB99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D2E29E28-263E-416D-A202-007D4569F068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B7EBF777-439B-496E-850F-1048DE34CEBF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51AF64DD-D048-4075-A193-C29874969B8A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A0D50BBF-076A-4AB5-883B-5A5BBEBE9B6B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822E3710-E13B-41E0-906A-839BC6478703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31ACAC95-A383-45F1-BE29-846DCA0A53A3}"/>
            </a:ext>
          </a:extLst>
        </xdr:cNvPr>
        <xdr:cNvSpPr txBox="1"/>
      </xdr:nvSpPr>
      <xdr:spPr>
        <a:xfrm>
          <a:off x="5347010" y="4269711"/>
          <a:ext cx="3638189" cy="20548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895110DF-7BC4-44A8-9A8A-6FF961847393}"/>
            </a:ext>
          </a:extLst>
        </xdr:cNvPr>
        <xdr:cNvSpPr txBox="1"/>
      </xdr:nvSpPr>
      <xdr:spPr>
        <a:xfrm>
          <a:off x="5347010" y="5079336"/>
          <a:ext cx="3638189" cy="1792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BA7B040A-8B6A-4292-B318-CC9028F33E85}"/>
            </a:ext>
          </a:extLst>
        </xdr:cNvPr>
        <xdr:cNvSpPr txBox="1"/>
      </xdr:nvSpPr>
      <xdr:spPr>
        <a:xfrm>
          <a:off x="5347010" y="5079336"/>
          <a:ext cx="3638189" cy="1792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541F3407-EFDD-4031-AE0D-333F5A210E48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794D1C3E-B8B1-4ED7-B865-B7674F01527E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AD8581AE-AE65-47C6-90B7-69DECC04165A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111B2387-BC97-4A1C-A807-54C1DFC33850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04591E96-B2D6-442A-926D-A55EE641ABEB}"/>
            </a:ext>
          </a:extLst>
        </xdr:cNvPr>
        <xdr:cNvSpPr txBox="1"/>
      </xdr:nvSpPr>
      <xdr:spPr>
        <a:xfrm>
          <a:off x="5347010" y="5079336"/>
          <a:ext cx="3638189" cy="1792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91BB4870-CACA-48C4-B260-83C7E4D6776C}"/>
            </a:ext>
          </a:extLst>
        </xdr:cNvPr>
        <xdr:cNvSpPr txBox="1"/>
      </xdr:nvSpPr>
      <xdr:spPr>
        <a:xfrm>
          <a:off x="5347010" y="5079336"/>
          <a:ext cx="3638189" cy="17926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A67CB153-7A02-4843-97ED-527260F68E95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C47A98FC-4E97-48AF-BFA9-9AD4FC2DE2C2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D507847F-7CBF-44E0-BE2D-E12D9D80BD5D}"/>
            </a:ext>
          </a:extLst>
        </xdr:cNvPr>
        <xdr:cNvSpPr txBox="1"/>
      </xdr:nvSpPr>
      <xdr:spPr>
        <a:xfrm>
          <a:off x="5347010" y="5079336"/>
          <a:ext cx="3638189" cy="17926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3DEB8C79-9E40-4DE8-8C59-1184B34FF59C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DBC185B1-A44A-4929-B661-DCF6878902FE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D77455A3-BE13-4D0D-A2C3-EECA423D18EA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ACE34A2B-F27F-402A-B67A-4D8F33C7C2CA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89B1E33B-9AAE-41D7-8483-4A2D033566BA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CEB3974D-21F0-449D-8662-14FBF050EC19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97DF7EBA-B4C5-4339-91D9-C64AEC9BE7DB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320F15C6-95BE-4DDE-B132-184F7583002F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D5DF004A-E4B6-44B3-ADA4-EA5F34CB7B20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166C83F9-77D7-46B2-9287-B763946CC169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D61D74F2-8FE9-479F-80B1-4B4C1F11E7A2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C33CD262-CE81-46C1-BF58-74E2F13C8B5E}"/>
            </a:ext>
          </a:extLst>
        </xdr:cNvPr>
        <xdr:cNvSpPr txBox="1"/>
      </xdr:nvSpPr>
      <xdr:spPr>
        <a:xfrm>
          <a:off x="5347010" y="5079336"/>
          <a:ext cx="3638189" cy="17786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82117FC9-1B69-4169-95F8-887082B72153}"/>
            </a:ext>
          </a:extLst>
        </xdr:cNvPr>
        <xdr:cNvSpPr txBox="1"/>
      </xdr:nvSpPr>
      <xdr:spPr>
        <a:xfrm>
          <a:off x="5347010" y="6736686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6F8A3E60-EAA4-45D1-96B6-CE4185DE07F8}"/>
            </a:ext>
          </a:extLst>
        </xdr:cNvPr>
        <xdr:cNvSpPr txBox="1"/>
      </xdr:nvSpPr>
      <xdr:spPr>
        <a:xfrm>
          <a:off x="5347010" y="6736686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FC901024-BE3C-4531-AB63-C6A5F75EACEE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E240F593-F305-4DB7-846C-617DD16C66B9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EBB07DA7-51B1-49D4-9415-54B6F89B1524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A300D960-3223-4707-A5DB-BC443208A73B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BE13A90E-35A3-4534-B311-F2EB16C296C2}"/>
            </a:ext>
          </a:extLst>
        </xdr:cNvPr>
        <xdr:cNvSpPr txBox="1"/>
      </xdr:nvSpPr>
      <xdr:spPr>
        <a:xfrm>
          <a:off x="5347010" y="6736686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3989D604-921E-40FA-B479-E836C5323709}"/>
            </a:ext>
          </a:extLst>
        </xdr:cNvPr>
        <xdr:cNvSpPr txBox="1"/>
      </xdr:nvSpPr>
      <xdr:spPr>
        <a:xfrm>
          <a:off x="5347010" y="6736686"/>
          <a:ext cx="36381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88EC2114-F7E0-45A6-9F46-59316E1CA901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3F719B01-5B6C-4391-BF26-9AECC9212D45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1B150B20-5AD1-4353-B079-DA1176327FD8}"/>
            </a:ext>
          </a:extLst>
        </xdr:cNvPr>
        <xdr:cNvSpPr txBox="1"/>
      </xdr:nvSpPr>
      <xdr:spPr>
        <a:xfrm>
          <a:off x="5347010" y="6736686"/>
          <a:ext cx="36381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AFB36D41-700A-4369-96FA-38E2A79A5B68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D6AE3B71-5824-43B9-9447-C1C5855AB132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1FE32F79-4785-4558-9157-450045C6E32E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9774AC4A-0A38-4F16-8A0D-83C37A42D29C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671C2BC7-F519-447B-9EED-3B4A5AD8B1F9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51AD015D-43C5-4647-8DE6-35D49396B6A3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67A17ED0-7B06-4E4B-B6BB-5805ECE3DDE0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FB58B932-AF9E-4A63-A94F-DA6A4BA74205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816BD073-4095-47EB-AEBC-69966483E59C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A24B75A4-2328-4F30-A1E5-ACBD5FA4965F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C4337C8C-FD25-4EE4-9D86-A8921497AA9D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DC1C8CE5-7091-4DE8-9A69-14F608D07EA2}"/>
            </a:ext>
          </a:extLst>
        </xdr:cNvPr>
        <xdr:cNvSpPr txBox="1"/>
      </xdr:nvSpPr>
      <xdr:spPr>
        <a:xfrm>
          <a:off x="5347010" y="6736686"/>
          <a:ext cx="36381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BD31664A-75DD-4D84-B046-CD1631FDE9F5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D3CB1FBF-8FAA-4C03-9908-C75FF74FB10F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8CD4D583-2350-489B-87E5-BD83A30E93A2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345B8844-22B2-483E-AE45-79A68C167AF0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54D064B3-3ACD-4C6D-97D2-FFCC0FD21A55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5D714C84-AE07-4B7B-A482-863290A39116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E26BCF01-190A-46E9-8B40-E6BDF1DDB601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E40FEE08-3934-4DA0-907F-D898C3D3BC6C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B0264391-375B-40BD-B00C-C2AEDCF90E7D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439B8763-4221-4DB0-8717-C2AF6B2194FD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03F4B83C-7AF5-4E02-9AD9-20331A3AF067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F3102ADF-2737-4357-A0AF-0F52A20FC6AB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0C219775-B03E-44F7-80F9-94BD9D72FF8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BB521367-4248-4480-B3D1-87CA1B282BC4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7FCDDE32-B02F-4D76-9720-016D0B7A1B88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AC75F75C-7D7A-4302-9263-C9CE9C977C9F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E4A7F874-D637-492B-B52B-6CB8222AE663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23F9E3FD-7617-4D08-8A55-6AF18259ECD1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D4794A33-5502-461A-818E-29E21AA6273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C1DCA61A-0C21-40BA-8F22-3F578AF4004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B639DC1C-0C9F-421B-B514-94F8CA77C05D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E600F17F-4D86-4467-93DB-40EA2FDC20F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D4548A6F-A7BF-46E7-83CD-35B6ED6A97AA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3679B778-B28B-4EA4-BB91-3E81E79B8525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7D644648-B662-4C0A-B14A-D910576E8E87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8E6790ED-2510-4E2B-9637-88CBDCCCCA41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F984C6FD-E1B7-4BD2-B388-DB6884837BEE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75F42D48-B726-4B7E-9309-406CE471C25D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938BD078-5F65-4E98-B03B-FCF50DAF55A5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6A515F9C-88AD-44B3-A5CB-6F6E65F157CF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E9ECE0F9-D415-47EF-8A6F-912B3CDF3618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C1AC792E-E06F-46CC-B7F8-731B0280AB63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6644F823-AA6D-47CB-A296-E8163C903389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A0F1A9AD-E43B-4071-A076-4B0C731939B2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130EBB9E-5857-4579-A214-E2FE33CBF795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53966010-D70C-43CA-A94D-383D1F30487B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9B19DB98-E6FE-4BE1-94C4-9C34A8261498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5436DE1A-9E91-402B-BD93-9B5E96B21DB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2E0E5F48-ACCD-4DCA-BFD6-49C02C66FC1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49F5436F-A2DD-4D55-B679-659E9321B38B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9E3B50C2-415C-45FD-8E2C-4B48FE013CB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81E00131-DB7B-4565-8C62-9462BCAE5D6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19604B9E-5325-4147-9EF3-F6A9D79B2B5F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62BC7C8B-9EDE-427E-9322-86183EED1DCB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5E03E2D6-C781-4766-B879-9ABE03BCE1B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B0EF4059-E6DD-436A-A60C-05A13B75A241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50E4D613-F8D0-4027-9FA7-F2D32345AD10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B196CD15-9E2D-49B6-A3FC-DBF1D883CB25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97E0E6D4-2C79-4156-A944-63BA773979F7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4D69768D-33AB-481E-9D26-A404A2F080CC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BC13E879-DBC5-4BCB-9498-1855C8F34F7C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F876ED07-760D-4C6D-8BFA-B6EB97D9B63D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78FBE74F-FEF2-486A-87AF-AF08A96DBA4F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EA5D0467-315E-4E61-A313-B8C84291F4FF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3F531343-9BCA-45E2-937C-3207BCCC9932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CF2003E5-8526-4C11-B0B5-061D4DC345C6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10025905-5F75-4274-A0A4-DB6B9A0BF5CC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D82206B2-D4E9-421C-9728-C1205FF00DD9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1A284E4B-D4B2-4674-A60F-828F40FB1F11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B50374CD-3BD2-4AB1-BFC0-9B73BE245E2F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4F0D634F-E45F-4026-B3EF-DF5B4264366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A99ABB3B-FBDA-45FF-9D0D-BBFC5B16A36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08077541-1E77-40D2-874E-3ACA613E12BF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D7D493BE-4480-49A1-A0A4-1C37C7A6F067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D39666ED-E3E3-4965-985D-578AD7D93CEB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866E6117-BB79-4217-98BF-AC767CC8E83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7E59F852-CA36-4AF7-B187-1DEF4F97B4BD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A5B53B87-9021-4E0E-B4A8-F12A550EF757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7487D13E-BD72-4714-A593-FA94C1CA03E2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3A894F55-A572-43CB-8F41-2932991484B1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82F32B69-89E2-413D-B865-35DA3141F401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0894E9E3-EC9A-4F50-929B-2256E369A000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4E222C8A-1826-41F0-AA70-0BC7FB42100A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D1AEAE5B-B968-4C6A-938F-2E32981759CA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ECDFF04B-720A-4090-BFD6-91813A11D864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45986D5F-7DF6-47BD-AFE8-F05D5DE529F0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097E4015-ACCB-48D8-A766-E6401C358840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CA99F921-C349-4207-9EDD-149123AB27FB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80DE23B5-D924-46D8-B3F7-FF04439AC87E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AA9D8A07-2355-4A4B-974E-3D02F98FB93F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35954339-D9B1-49A1-B75B-B339A33AD2A0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D14F5F3E-681D-41DE-A541-726851E24AF9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E593C018-71CA-45E6-A914-BA39272E3435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6958A33A-BDF8-423F-BC0B-59903769039A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AE04E965-471C-4F48-9349-2ECB78DBE592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A3D35FE2-16A3-4B74-87BB-602677196B0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5AC06686-6D2E-4518-BB62-EC6A2EDD33B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C096E17F-E263-4514-B919-0645819086E9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406CEA82-1C13-469B-AA7B-EFCAE523B345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58ACA12E-E261-4C01-A918-228FFD000A9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11DA365E-2CB6-43EB-9DD9-3A332AFCE5E9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A5783EE0-EEBC-4737-B1AB-BC66D1A1A729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B0B6D665-CCEF-4D9C-BBDE-C0E983A5057A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2C3C202E-88A2-4DC5-8377-77D104CA7159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B12C0A3A-F499-44B6-B573-1065D51F8A98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6992FBBA-9530-4FDE-8FDB-3B8A720C4B93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2E8440A4-8902-4882-A16B-836C0298F9B2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FED8D51D-9063-4075-96DF-AAA578DCE7BA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AEA69214-8BA3-4EAA-8400-4EE668DDEBFE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A950994D-4E63-41E9-96E6-D8BFF3344085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42F3EEEA-C01C-4902-86C6-9255DFD36073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D73F4EC7-CAE7-4E41-B0DB-ED1F81D36919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421252AC-68FC-4C9D-9CD8-B56516F4E98E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A8278675-55D8-456B-8A09-52535C8ECAB9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5815C333-5FF0-4D48-BC02-4418AC94F563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63EC00FB-105A-4C3B-9C8D-13BEDAD1C2E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1E980541-7637-4049-AFF7-E680E242B89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A4F6E56B-9CCF-4B78-BB86-B590398941CA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3400DCF9-D6DC-42ED-B5EF-2795703B9F5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F53B0769-523E-4143-8F4E-7A27FBC4849A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8FBFD210-31DF-4338-83F1-291769EB0165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7E99A9F5-E6B9-480A-BB8F-AF5729826BAC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F0B80D47-5E6D-4C45-8B30-84367046F4E6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008F8106-F593-449B-9D84-AB88923AF7D7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0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7E8EA792-E236-43E6-AB89-E0FAC517826D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78A21C00-33E2-4187-ACE6-2840CDF9D3D9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3A0F402E-E07E-4E30-BC56-96ADD8BF8447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32324CD3-EE89-4A16-9739-647C10FB68B4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40AD7901-D314-460E-AA98-3AD718993F6F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523A9445-B28B-4E87-A034-DB988A2CAFA8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D2AEDCA2-8F7C-4F1A-A13C-75F5629120EF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2FDDB06B-EADF-49D2-A0C8-3702BA8626CF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5B1180A3-EB70-49E8-A8B0-EB612BEC27B6}"/>
            </a:ext>
          </a:extLst>
        </xdr:cNvPr>
        <xdr:cNvSpPr txBox="1"/>
      </xdr:nvSpPr>
      <xdr:spPr>
        <a:xfrm>
          <a:off x="5347010" y="9718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682DF0BC-0059-40DC-876F-9A277486B8E8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003C59E6-B48C-4070-AA77-56D5E5659A33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AA85F917-DE6F-4523-BDD2-FAFBFFC96A48}"/>
            </a:ext>
          </a:extLst>
        </xdr:cNvPr>
        <xdr:cNvSpPr txBox="1"/>
      </xdr:nvSpPr>
      <xdr:spPr>
        <a:xfrm>
          <a:off x="5347010" y="9718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D70CC105-FA1B-4D4F-A806-17C5A26556F0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4033080C-909C-4464-B91E-75F020644FF8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AF21D667-CAA2-4E1B-8D20-594A0004D164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3A9B81EB-20C9-408C-A467-A05E4018158E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0E3A01B2-08FE-4053-926A-04646916CC7F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A3A94AAC-BE9F-4423-8940-8DC9E42A0B60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D3C6A9A3-1D20-4E9C-BF12-D5D80ECC8087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3996ED87-CCC4-449F-AC4C-CD7A2C5B7E73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698C258A-8208-41E0-A109-713530E1FA22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411CAECB-E7BF-4AD4-A891-1A29A4DE8557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9DD564B4-D28C-464C-AD5F-0F1EDB02EAA2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0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A1A3F2AF-858D-41CE-B7A9-637B21001DBF}"/>
            </a:ext>
          </a:extLst>
        </xdr:cNvPr>
        <xdr:cNvSpPr txBox="1"/>
      </xdr:nvSpPr>
      <xdr:spPr>
        <a:xfrm>
          <a:off x="5347010" y="971801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ED5E0B-5868-4585-A975-F2931E136BB7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9BD766D3-D305-4470-BC37-EE81F1B6CC3E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CD96F1-B612-4A23-AB9D-E4DD74AAF03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5212327-C0A5-4EEB-AB33-69E37B28300C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E32E7CF9-43C1-496C-B076-F6174FF5C8CE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17580201-3E24-4CCE-BDE9-9600DF570DD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EB8D570E-0332-479A-A5F0-AB81AB1FBB89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15B819F8-B64B-4BB0-BA56-CD5CA76A5BF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6F431F3-3117-4E02-A6FD-6C8B3A6068D8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14782B05-E8D1-418C-BDC5-3B7D6C24FB16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99D031DF-62C3-490E-8544-3DE6530F90E1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FCB7810-1E5C-4048-A405-515A5BB1610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4EB3E471-6A2B-4F72-871C-1974B517EAB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5D40C4C-6136-49CD-AA65-60C2461C8C9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1575DF95-8CA6-4397-8738-405D731082F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E5DF0284-B7F3-47CF-933C-F02C81ED3C3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87B35C4A-DCF5-4C89-B5E3-C29664EBA57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1DE00CCD-A846-4ECE-A1F3-ECFA04EB7B9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2AF3BF7B-052D-4B63-84DF-803486C2047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4AE876-BCA0-499F-896A-17FC679E090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31D495DE-A6F5-41A5-B062-81197CD0AC29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E5EF46F-976D-4382-B298-C1C5E5BBF9FA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300A3666-DCEB-4DC8-B577-D4744BD8BB9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2F8EEDEC-B5E6-41A9-B6DD-DBC59A51DAE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6A36ABEF-F3CE-429E-8C7F-36CFB351CCCF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7BEBF2E6-06E9-4F65-828C-20367BE98312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CF280497-C221-42CD-92B8-926A860DE2F1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D6D9BE28-4618-45BF-A668-CD2D728E030F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90D8E808-B94F-426B-A0ED-883D3A5F78D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26A9CCF5-93BD-45DA-8E7A-5A4292C1DFA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FB75774D-EC2B-4317-A3BD-4E3C087408C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721B1FAB-5E84-4558-8E4D-ACDDCFE6B93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8706C9BE-895A-44AB-A1E3-43BC42F095A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8ABFE8E8-8B0E-4F35-B6E0-EA3986DC90F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BFA9384C-A06D-46CC-9E0D-B83F92B821F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B0863FDA-289F-4B1F-AB7A-CF189990A25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828DB913-CB0A-4285-9171-3DA07BB2FFD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63ABCAE4-C80F-4A41-9AE9-F53BD8ADB472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25AAC37F-3BFC-47EC-B68E-847B16CEF014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84587979-188F-4A23-83F5-F155E0EC5D6F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A6CC3F0B-969B-4DB8-A77F-99F1E4B19855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A59C3E83-0AFD-4CB3-94CB-5231074B0749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6911997-1A5C-43BD-A76F-FF507BA200D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5EDC4D-E098-4328-B0C4-49EF9629BEB4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D67A533D-AE84-404E-AF83-C58622EB424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BEB05F5D-112E-44BD-99E3-5D8313328291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CD3CC20F-7AC2-4559-B3FC-741FAB43028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3C7C8141-8716-47D6-B38C-ED068D1E684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B38CD99D-5A6D-4156-B728-990997368B9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8F92C3E7-91A0-4C31-B733-8E00897822D4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D5F148BB-AEC7-415F-A787-1B9239FDCEF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527F4E02-F976-42AC-BF44-20860782FCE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D01EA79A-4335-484F-B383-64AA0EBCB24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98FDF0E-04C2-40D8-A969-11DBE353982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E6570D43-C113-49FE-AB5E-6C49414B686B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454AC283-3E27-4111-90E8-312A112C7F1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C1A721EF-32F1-4F13-AE8E-FC354BE6C15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D4D36EC6-4DB8-4548-B568-0323AFD8A2A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D669BD56-881B-498D-9BBE-2948EDC3CDF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A684AD3-7DD3-47F2-BBC4-6F1B658EFF3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4E74BEE-E247-4D48-8CAA-C2A36FAF9D04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CB0A7A99-D7D7-4C3F-8386-10C54B5902F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56F939FD-59A0-4344-8CF8-57A67EBABD0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176378-2A22-415A-8E79-42B8377DF87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9E6A370C-B0A8-40EC-83A2-C6F2A75A88D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CB7A9FE3-F8D3-4161-9E6B-218A7B911C1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B80B0E54-AA78-46CD-B6B6-57BBCCD0EF1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C0861AB3-1004-4B4F-9573-5F9AE938151B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1944D8BE-B57E-4D36-9437-EA2AD253648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E2D2AB85-6062-4898-9B99-6EDA1C25450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5FDF419-AA03-4325-8EAF-297BCA818AE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88EC01D0-B618-4613-A514-8E8664B0E9A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5E3A9D60-7528-4F60-AB7F-AF5D4BB2EA4B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453FF562-8115-4B50-8F95-F2CDC13F400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B630C8E2-E07E-4928-9CD1-EE4B946CE43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9F2E6757-6F51-4891-B045-F0D2311FD85D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FE1985C1-8A14-473B-A221-BDCD0655EBB6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F8E0FBCC-3B93-4065-8811-202AE3091FE4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02C79909-9EA0-4A3F-88BD-14CA278D6AD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18FDD8D4-61A1-4D45-BD28-F139B1A5582D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5C9461DA-0EB6-4EDB-A848-DA2C4279047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BB569B2D-32A0-4914-972F-189BB0690359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D7301835-EA33-4329-829D-1D51DEB3AA0E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61E97F2-FDB7-46FE-966D-4A88BD90CAB0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A80D62E7-4D43-4E6A-9D0B-FE10E2D3BFB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F7150619-7A22-4785-82E1-71D3773BE3C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B6C71505-6B3A-4B9F-9E41-0829794B435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4609E4-9F9E-49B2-805B-8B7FE1EC306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31720E71-150D-4B6E-9D5F-F48367D98A0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C68F3222-0ED5-45AA-AB7E-2C5627019B4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E75B6126-06EF-4068-BA28-D1178D8DD90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23BEB8D7-D48E-408E-BA76-D9DB2218D5A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86CDA85E-997A-4137-87D5-555E591EC27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8E424072-AAA2-48F7-837B-DBC7D9AD1181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A1F60FD5-9B5F-42B2-A04D-D6BA43FB398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0E57FD7B-07D4-45DF-ACCE-4DBC98D34F2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4E984464-60ED-42FC-8179-C76BBE56930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4BA65C11-3805-4B22-8365-E6B05646526D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34CD3101-54FE-4040-AB62-F199361FB50F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BB273732-959A-4573-9D2E-F705863BC27B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6167B612-5400-4EDB-88D2-5968FC5B36C5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8D319E9E-3E43-4F51-86A8-1236F4CEFF05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E0843B58-34CE-43EA-8D4B-5C6B472920E0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B99AAFB4-F4AC-4ECA-915B-F6A88F0A9E67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5B08E9A7-963F-49E6-8065-C1EF91AD8AD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F47D7469-68ED-4DDB-83CD-6A5D08839A6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DCEC3B33-42E3-4CD6-9FB7-447F4644749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168A699E-620A-4A94-A012-2AEEC9D2CBC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F3EDB678-51E3-48DA-AEAB-FFE8F230754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CBB4CE37-9AC7-4BFB-A808-E7A0511EDB4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5EC8F1A-3A41-4782-9ADD-893078D9DDA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6D92A83C-8076-4724-A93A-E1284D35B0C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5C8CABD2-2201-4B64-8AC0-063CA0C911FE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598AE542-3718-452E-A2AB-F5BD919DA12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623EB434-04A9-427C-9F93-393F7052668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E2C7FE3F-6BBD-4E6D-AB21-A750C3C9346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0E67E536-AEAB-4D17-94B5-5698E3B0C21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67612E07-6673-4AD8-9B33-8C13A7E45B3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81464FAE-9DB6-42AC-9548-E096054E2737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EE4C1CFB-070C-48CD-A6CD-B9203C09302B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7C4E0B56-895A-4525-9E94-57AB97F2691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F58DB104-6B10-4640-BBC5-51EFC8F1F82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25617979-A17E-444F-B9FD-1A92339EA29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450244C0-69DA-4693-9101-C56B9162F26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11EB518B-8935-4B99-87E2-FB3DDEDEF1A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B00F4E04-7D6D-4082-99FE-B7C7EB1C652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1ADBA05D-4B44-4AA8-A532-353A9968B8EB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D96C64B0-2C15-4D06-B003-400E04C7AC9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688F4C7E-790E-40F4-BF66-DEA6D2C015E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8F414068-786C-4036-9366-84BE22B73A1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0CA1D37E-1403-4C72-923E-20E6BFB5C92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3FFFB459-2617-4297-BA5E-042CA99B81D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58449578-8F7D-417F-9AFB-63B90F05335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2EFF0687-4742-46C8-9A3D-F3D04F063DC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46FA7339-3CCD-4579-AEA3-3A0AD8798DE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7BE8EB62-D8F7-4ABC-BC13-241A4221E21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B245DCBF-F754-4C34-BACA-9E3D7545E31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4FBA0C3B-E9A0-43B0-BDFB-9C96AE0AB39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8F7F9D0A-F865-41FA-A7FB-776A668507D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3FAC90FA-90E6-48FA-A99A-FA211B014B9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F7B015B8-B0EF-464A-80E6-482BBE644D3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CB021CAE-0A05-4E0A-A0C9-D8BF88AD12A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4466E866-F865-42F3-9B36-F3B40525116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E6F1A006-5609-455D-9FE9-9E79D10FC65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0ACD9B04-555A-4F23-94C0-83BBE95BF10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36CB9051-52A4-498F-9DFC-6677D671227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704169AC-8E1F-4179-80EB-FED9E5F0AB6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C3FAB960-0388-421E-B650-A945519BB2F5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EB4A5A73-3A5E-4D0A-9775-5931E753577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7221A71D-8930-4BF2-B9BE-0E7DD5F45F5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D6C2CED8-2F93-4547-8F92-CD0E36BC94D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3D4B4F19-72E4-4318-8CCC-A2103707245D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8269B6CB-518E-4760-9D20-905F2EAECDA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53B54484-BD0E-475F-AF1D-D9E857C9EA2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A6DEC1AF-B46E-4BF0-9DA2-A3C760C484D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181448BB-23D8-4FAA-A08A-BB79AC72516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72EAC07F-A624-4BF8-9001-5F02557A15A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BBA43B26-1B68-433F-BC2D-4BE49EE659A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AF59A639-4725-4C36-BC47-3B3BF9FDC6C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3F697FF2-6915-4873-89C8-F60DEF8D885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BD90F136-E40A-4FDB-8BFB-909928FBB41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BCC45D8C-FD55-4F03-9592-824C6300E0C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58A29238-61E6-4FBA-9AF4-FB8A7C8947C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079E3D9B-75FE-48B6-9440-1E39F95F4AF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B536F653-C04D-4B6E-88F6-88A54152825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9CB63061-41E8-4BF3-8148-27B065F9460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3187041B-8F28-4945-9910-588104C9ABC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CB726499-201E-4718-B7F4-CCA17F3D24B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C4865649-2851-4A39-8FD8-E51A124E896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DA3CBED3-9E11-45D3-A446-8D673ED0DCC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D2F6B1A6-D93F-45B1-BCCC-51C55A7C727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56E9E3C8-8CF1-4DB4-B0D6-3A2CFDD935A5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6C800CB5-8B9C-4EC7-AF1C-3A45730B14D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69164BBE-2C49-4FF1-9A03-C91257D2669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E593E2A8-46FA-4760-AF8D-7B0F68BCC8D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9D5C6F6F-56E5-41B9-9827-765F4CD9762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0B0F1BC9-5737-4A57-97AF-C03A9A1D24B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178D3235-075A-4615-95F1-A1993C62F3B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EAB85250-AFD2-40ED-A0C5-540BD8E759B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2E7EAE37-961F-4998-9140-5128C0AF4CA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C83DC4A7-B9E8-4CA2-9A85-CC3ED5A85D8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C0C50CCD-96F6-469E-B924-1E35A49D2CB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3CEE486D-F282-49F0-B988-C51BD22715D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0C4014DF-B580-45DD-80DD-FAF8EB1BC26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31B2D12E-00F4-4F3F-858D-0C9F0314627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9CF38E1E-58C7-49C4-84FA-56A0CAD8474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17DB44ED-3137-4D3F-BAED-1F15A1D85BB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4A756940-3E6F-4723-B1ED-2D1E0E2E35F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0561B4A6-FAD3-4476-AE9E-FC14165DCD7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4EAE9D57-0AF7-46E9-A7A3-82B1BF94F6F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7E0810E6-5DC2-4888-9152-0EB42EDF5A6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3BB940B9-6AF7-4B4D-8ACE-9ADD6AF5B7C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797EDCC8-8E5B-46B6-B410-12BBF13AFC4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963C1D24-34A4-4ED3-BC4F-7C9CD7BF318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4F7A58EC-3690-4720-A3A1-349945152A0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499F47EC-F0D8-4A70-B854-53EE2B77428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A0AFEFB8-DE53-440B-8AE9-39F412254E9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B4070D5B-6163-47DE-85EC-08E0C4B94F1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DE7008C0-B709-43F6-BF74-DC85153DC536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A91B159E-026C-46F5-BA11-5C5746D9936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73A9EABC-352D-46B7-88FA-42F3A3EC0E9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C88C5A89-B44E-4A2C-96BA-7258DAFDEE6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AD1CEA79-51F1-4EBC-906E-8ADF3C7B7F4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340694AA-2DA8-4528-B662-4AD5D1B82178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5D4BDDD8-3869-464A-A12D-988BC1BC9B86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4E11E104-A8D9-4326-96E5-AAEF2DFC250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22E463F3-5C34-4447-9B9E-0A7BB3AABD8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9759F027-2BA2-4E2A-A1AE-5B53309884D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390F2AF9-69C5-4B15-AA02-CDB543C67290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F60DEADE-105B-4951-8D0B-21BA126C9C9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0D620BC7-CE2F-4A64-9267-7492FBCB220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7E5E1721-C457-488C-B8D9-440BE24FE03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E61C3B0A-DF84-47E8-9D4B-8E0D3816863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97D4DF8C-EF68-4998-8267-3BC359C4ED32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2647199E-8605-43FC-87BE-F585C32BB52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6893D9B4-C469-4103-A87D-CFF4CA13D6F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B5DF3BB0-8242-47A3-AC73-358A6865B8D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67F2F800-036F-4172-AA2E-1C3AD1AE683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8992CA20-7131-42B7-B8E0-D36AADC79ED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13AC1894-CB7A-4681-9CF0-1DEA0D315505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F03B6A70-1CB1-472D-9426-6B66A246E617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1EF20D7B-734C-43A0-967D-6528C2F8C77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262D88B2-F969-4848-A9DD-CD371236B34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F947DE34-375D-4FE3-A189-66883A44776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2C68E83C-C38E-4B75-8B04-478C65651DF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030CA4A1-F88D-4C43-A600-5DDBEF56BB1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C858DDDB-699E-4028-BE51-063E9BEE2F3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2218B794-8FB2-4225-9D39-AE6CD6B6233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2E781281-68E8-4FDA-967C-3BC73F1B888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B19A2CDB-2431-44A6-8227-FF914E4B84B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E9488BF5-DD37-40DD-A2DE-0B08101AB2B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720BF7A6-381F-4D51-BCE5-1DF5D1244AE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277DFF32-19DF-45F7-8B04-38E8368A804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9AC2A429-6247-4B33-839D-F7D710433B6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5A067844-68A1-4A76-A256-3947E14232E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E535EAAC-88DD-4883-9FAF-6E5525AF5D3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BA637DCB-78F9-4112-BD0F-EB0B401FE5C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85A36FDA-DC95-4B5C-B315-372B0AD5EC6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DB9B7E88-FE64-4865-9EAA-435D19990E5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70B2952A-24DF-4202-AEB1-2E7FC7C34E7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22568DB5-0703-436D-8C3D-BE3A60FF109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F5E865D9-2F81-46A7-902B-CA53C1E8ED8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D462EF7B-54C6-4718-B83D-CC16BB15D53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C34C37E7-7ADC-4F9E-B08C-7C7137EF268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896DFD2F-E995-4C1D-BC0C-4E702889F20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DD962E8F-90A1-49FD-9EA3-FCBBE2DAB94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5195D8F0-648C-4186-B34A-84BC7912345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C275CAFF-6D88-4C13-99E9-31758D6FCE0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A5A1524A-BC3F-4E14-8560-886E14DC295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E860133C-D5A4-46EC-AA79-B657283992E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425A1E3D-627E-4E23-A99B-828EC777865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77BEA089-3437-4266-B8EC-D6BF78ABA38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F7645724-8BAA-4953-AD04-21CA203516BD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0A3A0D9A-6152-4F79-8B21-3780E6410F0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C377B5ED-D96D-4582-922E-7131ACC10B5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523BF9C3-79F3-46E2-8DFF-52ECE575956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97214CF3-40B7-463B-938A-E6B68199014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FA412BC9-685C-4E27-8FDC-1E25101842A4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1007FD51-FA2A-406C-8B5E-9E8BE3C574DD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96708AB0-80BA-446A-A44D-0AC757665B5E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9038A598-2278-4467-974C-56A0224F1AC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7928CCC9-7C4D-47A2-8075-F0D9A58558F0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9D533548-D2FA-449F-A772-487399C3108F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7525EBAA-9096-423A-9F59-EBCC2395A846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424FAFA3-E21C-4BBE-9BEF-F33DDC823443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7CE47816-7F40-4A43-96DA-CB8415E99BF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31DF798F-63EE-4B0E-986D-7CD673B4AC9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8F652E99-80B1-4872-8034-272EC86D448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FFC04174-0002-4F1C-B869-0F86A3895DA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09411D97-9D9B-47EB-9AF8-A54AD15A3DC4}"/>
            </a:ext>
          </a:extLst>
        </xdr:cNvPr>
        <xdr:cNvSpPr txBox="1"/>
      </xdr:nvSpPr>
      <xdr:spPr>
        <a:xfrm>
          <a:off x="56137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7E1AA60B-76C2-4D31-96FD-70428639181B}"/>
            </a:ext>
          </a:extLst>
        </xdr:cNvPr>
        <xdr:cNvSpPr txBox="1"/>
      </xdr:nvSpPr>
      <xdr:spPr>
        <a:xfrm>
          <a:off x="56137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7A8A3262-69DE-40F8-9E8D-CFE908DD7DF6}"/>
            </a:ext>
          </a:extLst>
        </xdr:cNvPr>
        <xdr:cNvSpPr txBox="1"/>
      </xdr:nvSpPr>
      <xdr:spPr>
        <a:xfrm>
          <a:off x="56137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C75012F3-246C-4910-8A7A-E2111CF4E5D5}"/>
            </a:ext>
          </a:extLst>
        </xdr:cNvPr>
        <xdr:cNvSpPr txBox="1"/>
      </xdr:nvSpPr>
      <xdr:spPr>
        <a:xfrm>
          <a:off x="56137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7A0DA6E2-6CFC-40DF-BCEF-2872BFF7A61F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687FDCBE-F375-47E1-A998-D35E18FCD08F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AAE85D82-ABD4-42B1-B46A-59F3A66C4FED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85E6205C-7E5C-44E9-9A2E-6F3372B2BB32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20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7BD1240B-8D0C-4367-9EB4-5C846596E5DC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D522CF23-9E8C-4D01-BC9A-C33E2185AC3E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EC6E3A7D-70D5-48C5-BF53-26CEFD1CDF6E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7D82DE26-AD12-4B89-8C62-F893C791BF63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0B57CE5B-F1D9-47B0-9E54-2E1056A26CE1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012697FF-94DB-4203-87E0-0B779A4A6E2F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9221BE12-E0E8-4DCF-BACD-497CECF2D3AB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D8C93B66-5D41-4ED1-8CA2-F726F6F4D7B3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EB7A59A9-22AA-47C0-A083-9BFCEEB69367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FE4A9A8E-CEC8-4DC2-9120-7D3B92E499A0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FD9DE9E2-F238-42EE-B467-69FABB656DC6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1FB439A1-806A-415C-8C77-E83013C5A0A4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222F798A-437B-465D-B7F8-93D3FCB9C1F9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1640A64D-C139-4830-A753-F6922539EBE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3B9512E3-6A70-489C-AD90-F77E0ED80938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9254B9D2-21FA-4E25-8342-AB30B46DD947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E861B7C9-AC38-465A-825E-A2145885C86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368C4FCE-5E7B-44B8-A397-8929848349C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BA12BB01-901E-4874-92A6-206F71A17147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E018F288-AB16-4E00-8BA3-23F98C0B8912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FED20BB9-4C2F-467B-82D5-A14C483AF972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BD965806-528B-4300-84C7-2A3859537E64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B182A4C4-568A-4714-BECC-9F75D67E9166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F1D1BBE2-FE5A-46B3-96A1-36521CD31C8D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9D4A080B-C9BD-4FBB-BBC1-DFA6C012534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47B52B3B-68D0-43A7-AE04-45ED8C8D95D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D3735F99-DBDE-4E65-B72B-E32C5B81351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CA8F9DBA-6748-48EB-9D02-66B78F11CBC9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FEE7074A-FE66-4E54-9035-09D47DE727C2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5D23CB16-AD59-491C-8A3B-464DF8C737D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C3E82332-7B0C-4814-A61E-291C97F92C4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3B782036-5FB5-4B21-8F63-1CE05EBF7D41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475E9BFD-3EC1-49E9-87D5-0AC05DD3336A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C33818A4-9527-437E-AD85-5D316D81ED24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0FD99AB7-5681-433C-9A57-33E2877ACF21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27E624D1-2812-4348-A5B6-27F8C13FF72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7F3063D0-2D88-4AAC-8522-23C3F910BBF2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585ACF06-596A-426F-8BDD-9A47A648F61E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695457ED-DE12-4200-AA1A-DE289592F7A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20FAF534-94D5-4EB0-B427-DD19731CCBC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BAC1FC13-E349-4194-9409-7E8DE2D96814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DC0B41CB-124F-4D5B-B39F-F721767DE78A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DDC10FD7-B021-4267-8D01-0B603EA0525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D68B30C0-2110-4C21-8FCB-6030536F5F2B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A55EBFFE-4101-4D1B-92E8-720D3DF2BCBB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FBA62E59-C67C-43CC-B246-AAC7DCF93124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3D0B1D00-AEBA-4688-A3B2-C81565B63E0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6AD58314-42E4-4ECF-B02F-7AB7BC3E54AE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1EDA13C1-7503-4110-8A20-FCFF5C2B98B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DDABF37F-21E8-4C5C-9B95-D196B049A80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DD49264B-DE0C-475A-A086-92B02C41976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D67DC613-9539-4328-A566-158B942E466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69563ACB-4B2D-461D-836F-9E7A9EE938D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F55AA9BE-4012-4F16-BA43-69E7AD7C0C9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96313C8F-5A93-41E2-ADA3-738C37C1DFC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78DC5ADD-77EE-4B89-BCB8-1902AE31B41C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0CCCB5A7-6998-4CEE-ADDF-E89F33B9A66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7582C62A-161B-4DCE-9140-6AA1ED1AB85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FDA2AC6B-3BF4-4950-B0C9-6E1A23732B1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60C42702-EB23-471A-9E60-CEB4467502DC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CA02D074-BB7C-4BA2-B562-12F221702A73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4EECED73-8BC7-40A2-AEAA-61A4361B8E06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EAC85921-E7BD-4B22-B14B-F5CD301A8E7D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20</xdr:row>
      <xdr:rowOff>13993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F861633A-6498-4B15-9585-67CC08C4CAD0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937385BF-947D-4BE9-ACA6-06D0A0F6B99D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B59E1F70-E58C-474C-8B3B-A9F9D53C95C4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3347725B-A491-4E49-98AE-B31205A595CF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CE4C76DC-8A25-4A7D-9593-5AF679CEA0C4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241610</xdr:colOff>
      <xdr:row>9</xdr:row>
      <xdr:rowOff>107286</xdr:rowOff>
    </xdr:from>
    <xdr:to>
      <xdr:col>8</xdr:col>
      <xdr:colOff>374599</xdr:colOff>
      <xdr:row>11</xdr:row>
      <xdr:rowOff>242592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E4EF5055-F533-43C7-9569-CB0E804D3F66}"/>
            </a:ext>
          </a:extLst>
        </xdr:cNvPr>
        <xdr:cNvSpPr txBox="1"/>
      </xdr:nvSpPr>
      <xdr:spPr>
        <a:xfrm>
          <a:off x="5156510" y="1440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9479B8F3-770E-4467-8DAB-59D1289D90AE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127310</xdr:colOff>
      <xdr:row>11</xdr:row>
      <xdr:rowOff>126336</xdr:rowOff>
    </xdr:from>
    <xdr:to>
      <xdr:col>8</xdr:col>
      <xdr:colOff>260299</xdr:colOff>
      <xdr:row>13</xdr:row>
      <xdr:rowOff>261642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F3D5F2DD-69F5-496B-9462-F283A62DC50E}"/>
            </a:ext>
          </a:extLst>
        </xdr:cNvPr>
        <xdr:cNvSpPr txBox="1"/>
      </xdr:nvSpPr>
      <xdr:spPr>
        <a:xfrm>
          <a:off x="5042210" y="19932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05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7C72C2B8-6F43-4986-9F07-A00B3B82928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9F68163D-0922-4FA3-8D09-6D3A97FB051C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F4F75DAB-E944-4D6F-A9F6-0F9F5A2910DF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5A74DE6E-9690-40DC-BB97-6F3B0BE1594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5FFD369A-B0CB-43D1-A228-CC12DA9C47D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CD6459C7-06A5-4DD0-8E80-E192BFD73258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80DC3650-A7EA-4856-82A6-AD1310E8BCB4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E86A5D66-D439-4EE4-BD6E-C71D8150C417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EC3CCF32-66CF-405E-AB6B-5CA19A667B63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AA0F07F1-C9B7-41EA-B583-CA94061BA680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CD9B302C-C728-40B8-9D9D-691BB6AE8100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08F2467A-080E-4832-8575-53F445178C67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23C3B121-0494-44AC-A3B4-9CFFB0B46356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05841BFD-01A7-4D10-9C78-452ECCC04FA6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AE5F7FFA-B2CE-4065-9B2F-E2863DBF0917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0D5023B5-D3BF-4E08-96AB-28CD804475D5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3C618919-8E73-4877-AA46-6A87C7F3DB1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0FA94FFA-4289-4816-AC48-4EAC349ADFF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1892C0D4-930F-485B-A855-C2144FE5472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3E0AD7CB-83EA-4C72-B279-33DE629C111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A6C8310F-7820-4F90-9FC1-97B0704C1F5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2194946A-974C-43EC-899A-E8C7BE8FFED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4BAD10CC-DDE4-4DD5-A18A-46A3BB9F9D0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3AD6AA0C-5714-43CC-AD2F-2A4924269F9A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89F4D483-4572-42FB-8D5B-2A58AD30F12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F2A38C73-CC62-4E0D-AAE4-7D0931FD4C5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AA8A0EBC-6ACD-446B-BC56-BFB9CE1EC19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B3B2C6DA-CB8C-4AC0-ABFD-E7CEA5B266B3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689285</xdr:colOff>
      <xdr:row>13</xdr:row>
      <xdr:rowOff>12036</xdr:rowOff>
    </xdr:from>
    <xdr:to>
      <xdr:col>8</xdr:col>
      <xdr:colOff>117424</xdr:colOff>
      <xdr:row>15</xdr:row>
      <xdr:rowOff>147342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69C796F6-ABE2-4941-9B3C-1351DB93246B}"/>
            </a:ext>
          </a:extLst>
        </xdr:cNvPr>
        <xdr:cNvSpPr txBox="1"/>
      </xdr:nvSpPr>
      <xdr:spPr>
        <a:xfrm>
          <a:off x="4794560" y="2412336"/>
          <a:ext cx="328576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1DD0645B-6CBB-4DBE-93DB-06ED3B987C0F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222560</xdr:colOff>
      <xdr:row>15</xdr:row>
      <xdr:rowOff>107286</xdr:rowOff>
    </xdr:from>
    <xdr:to>
      <xdr:col>8</xdr:col>
      <xdr:colOff>355549</xdr:colOff>
      <xdr:row>17</xdr:row>
      <xdr:rowOff>242592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04719579-A046-42D4-9F77-74800CD1ECDE}"/>
            </a:ext>
          </a:extLst>
        </xdr:cNvPr>
        <xdr:cNvSpPr txBox="1"/>
      </xdr:nvSpPr>
      <xdr:spPr>
        <a:xfrm>
          <a:off x="5137460" y="3040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D22E6577-7C18-4AF6-9C25-1363EB857A3F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98735</xdr:colOff>
      <xdr:row>17</xdr:row>
      <xdr:rowOff>107286</xdr:rowOff>
    </xdr:from>
    <xdr:to>
      <xdr:col>8</xdr:col>
      <xdr:colOff>231724</xdr:colOff>
      <xdr:row>19</xdr:row>
      <xdr:rowOff>242592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58F18478-DB83-411B-AF6E-44887BB8B9B5}"/>
            </a:ext>
          </a:extLst>
        </xdr:cNvPr>
        <xdr:cNvSpPr txBox="1"/>
      </xdr:nvSpPr>
      <xdr:spPr>
        <a:xfrm>
          <a:off x="5013635" y="3574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6259CE3C-589E-4176-B404-CFF827B9330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19</xdr:row>
      <xdr:rowOff>97761</xdr:rowOff>
    </xdr:from>
    <xdr:to>
      <xdr:col>8</xdr:col>
      <xdr:colOff>288874</xdr:colOff>
      <xdr:row>21</xdr:row>
      <xdr:rowOff>233067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5ED79397-2ACC-4DFF-A4AE-EEC699F673DA}"/>
            </a:ext>
          </a:extLst>
        </xdr:cNvPr>
        <xdr:cNvSpPr txBox="1"/>
      </xdr:nvSpPr>
      <xdr:spPr>
        <a:xfrm>
          <a:off x="5070785" y="40982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CEE251D4-F7C8-43C7-BA44-24AA1B823DC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76397450-D09A-4403-A9D9-221ED053F9E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4BF7C518-668C-4D05-8479-28F8907F49B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50A9CA53-FB4A-4A1F-856E-447FBB36EF5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E70396B0-E981-4D29-8F2E-4C30C980453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A6776546-B5F7-41DA-8173-11287F2E7A4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AD5ECAB0-8F20-4774-8AAF-BDA08CE31676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812D2F12-E83A-4584-9F88-D77A52F8E17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F1FD9EE9-4BC4-4947-8199-1A16D739893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A15B20B8-9C64-4A21-824E-B9CB66207C2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403535</xdr:colOff>
      <xdr:row>21</xdr:row>
      <xdr:rowOff>145386</xdr:rowOff>
    </xdr:from>
    <xdr:to>
      <xdr:col>8</xdr:col>
      <xdr:colOff>536524</xdr:colOff>
      <xdr:row>24</xdr:row>
      <xdr:rowOff>13992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30EE1D1B-C96E-4CD9-B96C-C11625ED4737}"/>
            </a:ext>
          </a:extLst>
        </xdr:cNvPr>
        <xdr:cNvSpPr txBox="1"/>
      </xdr:nvSpPr>
      <xdr:spPr>
        <a:xfrm>
          <a:off x="5318435" y="46792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37B3C886-AB01-4986-BF0D-B8D07E5B640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A3F48891-E2B6-486A-AAF9-97330EE02FE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15D2D361-717C-4A63-9D7A-63C7892578E6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A86D3CC8-16FB-4E53-A33B-9553642FCF2F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F5567774-2D87-47AB-B8DA-D073567CEBF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502D4EC1-1CE6-4AEF-87EC-6292C04FA3EC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DE305E84-BA79-46E5-AEBD-2CFA74657397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10A88D5A-5FEB-4123-B214-C30D8C927596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53E681B0-7E19-49C7-9B7F-33024C6F53F1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6E0D1447-E1C2-4D90-9D7D-5E1D673B48F5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F9C9322B-F349-4C67-8571-1B0FCCBE0F36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902BC336-9681-4B3D-9388-009FCCBDF7DB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D476872B-505B-4EF1-A277-9122763C0BF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AC636FB2-B044-48CE-8E56-CF08186D1E1B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E9559B33-7192-4CEE-B80F-89FE2A78677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DDFD57DC-313A-473D-88A3-FF778E32144C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AFCD34B5-42FD-42A4-ADA0-FE2658BE3F9D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759A4E32-5472-47A4-B715-563DCC44280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73988344-E5D6-417C-8807-679A259BAD5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AA8A0712-8163-4D9E-BBF3-FF494F0DA161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DAD9CDCC-CC3D-4798-A340-06DAD949A35C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A247F883-2BC9-4CC6-BF70-F7408415F87A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DDF5F685-5F00-4ABE-B068-F6A89B427FE7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D573F8B5-2E32-420D-948E-360C9FF26397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117BAD6C-D8BA-4357-9A83-2DA178A85578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F283C4C9-B128-4AD2-ACE9-BDC414DBFC88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6317C95A-54A2-4116-921D-78BA5BA0643C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0FE257B6-5B53-4B32-ADAB-84A0247ADD64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3DC84777-FA82-44B3-BD0A-E76BDA4F3D1C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3D9A6F22-1997-4D95-9A29-45EBF10B3B45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42D1674A-15C4-486C-85EE-0A2370D6103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193985</xdr:colOff>
      <xdr:row>23</xdr:row>
      <xdr:rowOff>126336</xdr:rowOff>
    </xdr:from>
    <xdr:to>
      <xdr:col>8</xdr:col>
      <xdr:colOff>326974</xdr:colOff>
      <xdr:row>25</xdr:row>
      <xdr:rowOff>261642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6C057F80-1C80-4D5C-89DC-D8E5C923F4E6}"/>
            </a:ext>
          </a:extLst>
        </xdr:cNvPr>
        <xdr:cNvSpPr txBox="1"/>
      </xdr:nvSpPr>
      <xdr:spPr>
        <a:xfrm>
          <a:off x="5108885" y="51936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1B43C381-79A0-422F-B5DF-6217E568BBD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E4C292A9-25C3-4D6C-80DD-5C5A0BFF865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EAA7ED2F-F3BB-4D14-B18F-C45C99154D8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043161BD-B9EA-4A6E-AA72-A73BD00A414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7F414FEF-BCD3-459E-9829-55E07885CF4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9DC4D2E1-805F-4893-B5F2-9EF714AD1A3C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BF7D9883-A552-41CC-87CC-267E4715639C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AA7FBE46-B105-47A3-8F13-5B69115FCEC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3138EA8F-8FB4-472E-A5E7-6096862D03A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39B5CA5B-5A48-46CD-904B-C8071D70F47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A0FFEA64-9789-48DA-A4FC-1017F4080D6C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9632783C-F62C-4E8E-865B-9F5778B86EFB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DB850723-7AF5-44B2-8071-D1A0B86FC23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2763D2C7-6EB8-4C21-8093-0850532022C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23CEEABB-402A-44B9-9D68-21DBE1AB07A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1B3B96F0-EA07-4761-8F99-81828853979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6E487AD7-0E6B-4DFA-A232-77B3B1AE543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70CD67CC-5EF8-4488-AD8A-4CDC24A1A06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AD46915C-765D-4C14-A197-052E2666229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9257BF6E-A0CC-46CB-8D08-BAED83DD0C4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230B5C04-9AB2-4B60-AAA7-E2D410FDBFC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0A8317BD-6079-4014-B41D-CB077772F04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4A680DCE-2888-4D4C-8B1B-507E1FFB70E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C74B561A-4967-435E-B290-CFFE41477955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14FA25A4-B0E0-473A-8080-71F77B11088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D735EB3F-5E0C-4D20-9710-E9E0587B845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2C0DA174-90AB-470F-A31C-FD370A05462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68B1FD80-6FF0-4913-A7E1-4E5771B3C8F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CAE40EAF-9821-470C-A90A-5E17F6B41AC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599FAAE8-782C-4523-8E31-A6BDDAD31F2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ED2BF6B4-F57A-4A33-98AD-14883DC063C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EE833D31-535B-43AE-9D76-05BB9FE8CB2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5447FF0E-4D2C-4E36-97E5-E1237F96F4E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68078333-AF67-4816-8ECD-BD608004D2C6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A534A31F-9F5F-45D3-8D20-86A3DCB7FB4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4DFD8634-848A-4760-85C7-5D46051ED88A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3565B173-EF95-4EDB-9DA1-90FD32C88C0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A6AF36FD-4EDA-43A6-8FF6-59CF652A9FA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FC06AD8A-7BD7-41CB-AEE0-411B89B5D22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B24726AB-E338-4159-9B68-CE116338CBE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BA6D4A5E-E4C6-4BBD-A1BB-6F20A7425253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1A2B4410-9626-4F0B-9A3F-1C591C27846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AE69678D-CF63-4133-96E6-4FE6F74136EC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64E56F40-429C-4C84-8D20-5C23F91D416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9ACBEC34-55BC-4F6C-B65A-1166C481BD7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E5AA3E28-D267-4662-B82C-8A22EC694AF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09997328-90DF-4901-930D-9110B193C5E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CEDEA2E3-D20B-489F-BED7-346ED6F42D8C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650291DB-F9AC-4E70-AF92-DB7C0AB7688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4D0B6FBF-6F69-45C4-99DA-C67510CC7C5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C88578EE-A3CA-4BE1-B759-BB251A75686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164BDF50-E6AB-4239-AE22-8D1988F91F0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D64FED6E-98A0-4A9B-9AA6-AABBDF59305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7FE8F851-D9C5-4DBD-84BF-20C32BC1A93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FDA3A23A-2421-4ECA-BEF5-7FDF552FE72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9DA31A0E-7617-4B92-911E-BF3011E11F5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CFAFD293-BE56-4B75-B98B-1B01295E093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62FEAAD0-B88F-484C-9ECB-7913A77EC2E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605123A0-D519-495D-B53D-B1F605DC20A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0119E7C2-14E7-4F74-B6DF-044EA5C2553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3410AD11-5455-45DE-92CB-943FAD162023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A0BC22CE-A303-4D7D-95F1-B6E5D097938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9136CB38-D15D-48F3-A171-DDC6A1F8B45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2C82C331-41D0-44AD-82A6-8432343E480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43776C80-745C-4215-A78F-E90BC0E3129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B6C68047-1134-457C-B917-130A0003AA2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34492E13-0CBF-450E-8133-AE2E0E37BD1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E9F63A63-063C-43B9-A392-DAC68D1EACF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08C66CF7-8EBB-4B0B-8B87-8F9159EFE56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87283A2C-13FF-40F4-8E4B-48A780B6B9B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3380DF9B-D08E-4471-B7DD-3BF0D67B028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CF0F60B7-3061-48E0-B543-A75E432B9F4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D5F61855-FDC4-400F-9B65-457CAABBD7BB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2CDDA286-3332-46B9-9DDC-C2F64ADCB38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E6FC3C19-6E39-4B57-8B81-0227BBDCF82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70DAC4C9-5479-49AB-B637-1F98C32A50FE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683F1AEA-7381-4D0F-907C-CE3B7DC54EF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B7DC6B7E-26E5-49A5-B762-5C95CA6911E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1BC9397D-4771-4BCF-AE76-BD53C61E729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21797400-FAAB-4997-BD2E-5BE091CE4D5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F5D33E35-0EB8-4C45-999B-BA8651E37F0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AAF75879-2BAC-4E20-ABEB-A96ACFB1CDD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069EDFF2-80BB-4C68-812F-A3E48B22F97B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8D858E1F-A40C-44B4-AFB0-EABE71F2B2D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B70B87CB-4EE9-48F6-A3DC-91686E267DD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92BE1727-B9AD-4690-A4D9-F2A81B8BD24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80F26235-04AE-43CF-8BCE-9F2B1CA2C78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3903FC2A-C969-4A37-B807-2D60EBE47D5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67AB49D1-5DB9-44DC-9F84-116C38AD5CF5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1AFFE1F4-7AA6-4C85-8A5A-22E43CD177AE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E931B4D5-F46B-4C2E-8DA2-F272D45C063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BA3F04DB-EC3B-4B99-B710-1D8E2518F0C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AC3E0AB4-7112-4768-ACE2-8CCFD948B92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4A1B5B80-AF5F-4026-BE31-51AB1AFB5C8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F55935B5-599E-43A7-8F0C-EE934735A6D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173483D3-FDEA-4D97-8891-2F99F5A0C72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063FBC7E-8B15-45C7-B4E0-E4C7EF99656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6626C7BE-F544-4F9C-B9AD-5027E78B0F00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473E44B2-7FB5-4D24-9163-D66B5C2BD2A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1DCD149A-D247-4EBA-94DE-F177750EA29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67138020-47B7-4FCA-81D6-832C76A4723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290207A9-9FA1-4153-A6EE-8217456223D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30" name="TextBox 1">
          <a:extLst>
            <a:ext uri="{FF2B5EF4-FFF2-40B4-BE49-F238E27FC236}">
              <a16:creationId xmlns:a16="http://schemas.microsoft.com/office/drawing/2014/main" id="{CCADAAAE-F64A-4CD0-A2B5-9C8DC8CE6B7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4EA1C67B-BF03-471C-8975-DE304E774F3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EF268246-9F0C-497A-801F-AEA3293B939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73D61A92-E0C8-447F-86F1-F55693311B3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1FD74C7E-D87A-4F35-A78A-A82440EE1F0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F6E89430-8C15-4970-B802-EB7E464E426A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F9D539E6-196B-43C3-A154-5209F50FDA6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642BDFFD-2C97-4381-81EB-B056B9B63E4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3DB1DAC9-DACB-4386-A751-EDA81FD2495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775B33C2-534D-47A3-B91F-1F38154EA9F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56DD201A-20B1-4109-BB0E-DE2B7F6EC7B6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266C223C-3DF8-4309-B50F-EB7641C3DBA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5546478D-DC95-434B-8D2B-DDEDA932931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EF520084-9E42-4068-A9F6-07698F0500B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764C07B8-C43C-40B2-8301-CD20E76CFDD6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65D9C852-138F-4217-8168-32134E3EE92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11841F1C-8981-45F8-83C4-A61A4D97E32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285A9AFC-44FB-4626-BEC7-E2AE5352901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AFAFFFFE-A7A8-41F2-96F0-45C179BBB44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940DAFAF-AA01-44BC-ACFB-B042336D6413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F7F42BE2-48A3-436F-B182-336ABEFC3BD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6EE5304E-066A-491D-A68F-7A61AC6F7BF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2A24BC02-8898-4223-A1B7-E132358FE2E5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65C51D3E-531C-42E6-829D-ABBD07DEFC4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EF5B254B-0224-4868-9F3B-01B9353FF30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101FFF4B-C28B-4358-87C1-9A50BC1527E0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81344C85-BBF4-4F27-8FD0-C35D8C9E721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423DED1E-0323-4B77-B3F5-B69C68D738B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CCDE3C8B-9979-4043-ADDF-849D1C20DA9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AD478BD8-E82B-46F8-A090-E9269901D19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51BDED1A-4899-4E18-A8D4-80A3ABB930A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80E74240-9674-467F-8350-ECAB540412EE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B7832D03-F5A4-4E2B-9163-98C7B800F6A5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85355AC3-5A3D-447B-AFA0-B3F1E35BC91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B8118297-10C1-4C50-837D-7BD828FEBB9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308427EF-3107-4230-976C-A819C189B8A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9CD9B039-46CF-4074-9225-A7055D5588F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65F79079-3427-4069-BCDE-16160EF7F71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2815B9CD-4F67-4039-B17C-8F498A5EAD6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4A448CE2-9EFD-4B8F-BF02-DB90AB1225E0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CED24C28-C6C2-4145-89D2-05D67CDFC04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A5A7F62F-828A-4BC7-8BFF-05729D54208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36A854D1-1EE1-45D9-AAAD-024BD03ABCD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E8068587-E106-4CD2-9A73-D4420FD28765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CDC0E367-15D6-4DE4-BD87-1E9797B8482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FD8434C6-E561-4FDE-82C4-55546FBDEA7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136D5488-B2CD-4613-907E-B60BEC22008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BB4086AF-CABE-4BC9-9D5E-E61E6EA09F2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78" name="TextBox 1">
          <a:extLst>
            <a:ext uri="{FF2B5EF4-FFF2-40B4-BE49-F238E27FC236}">
              <a16:creationId xmlns:a16="http://schemas.microsoft.com/office/drawing/2014/main" id="{C7B72EFA-DEE0-462B-9F5C-0623C314E7C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EFA6B819-0DDD-4E8A-BCB6-3AA37F7234C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E834269A-A2FB-4EF0-816D-230D80C4BA3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D3AF78D7-9FDE-43BC-921F-7EC4D8C4136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1A4CF984-750A-407F-9DC9-3658CDAAFA3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F831C21A-92C7-41B6-9E82-5D14B1EAC13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E77EC278-6262-4AF6-AA28-2BE3A4EDF1A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213907F5-3925-4F08-9117-783540514350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0F7C0953-9837-4180-BC3B-542F6CBB329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291E8B53-83EF-4247-8E6F-BF44827E378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BD289CB3-6CF4-408C-B396-6BACA01534E5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EDB1FB97-9277-4A00-9313-C15B72803A0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A48950AF-1160-404D-9DB1-720CF12C436E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C663A671-C940-4562-A815-D4D53E75210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EFBE3503-87E3-4CA5-A0CC-9A74665388E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0CF93DF4-E75C-49CD-B676-0F0D0382FF1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58441392-8433-4DB5-9059-56FC87C0748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CEDDD60A-7461-4E17-9244-93E99D3988B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E511D39A-AC02-446E-8572-8B2B778E82E6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A793616D-0CD7-411D-98EB-FA8901CF0D2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13069484-CE4B-4245-80B4-DEB6E7F95A6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B8018EAD-A273-47EE-A243-E5E784CC2C1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11E5879A-CC70-4368-944A-3721D83F631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3F9D7E29-1470-45CC-AB21-0B4E7B2C32C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02" name="TextBox 1">
          <a:extLst>
            <a:ext uri="{FF2B5EF4-FFF2-40B4-BE49-F238E27FC236}">
              <a16:creationId xmlns:a16="http://schemas.microsoft.com/office/drawing/2014/main" id="{9AA3D0B7-5056-456D-9FBA-6405B602C52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9D216581-39DC-4BE2-88A3-8EACAC06962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3D4613DA-A916-4E61-A6A3-8F9F2169479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DCE8BA48-01D5-4163-AA23-C4DEE0D2CF1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3475B467-9B1E-4B14-AB23-893AF18B488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5DA60AB5-E8D6-44FE-B397-756C2C99B60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3F9362FB-9F35-436C-94E9-B19E6B2F57C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23855ED4-1E7C-4B13-84D8-43589A70DD2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435C343B-DA98-4341-ACBA-656E3FEB8F2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56907718-03A7-4D1E-ADFC-1E7A3522082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CE16F1E2-756E-4308-B605-2E1B2E1B6EFA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8DE77E2B-0744-4DCC-A187-DE3067F0268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90CCC832-C3EC-41AD-8E66-54C8BB97A7AD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D8449779-47C9-4866-A136-8B7E62DCF54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C0D893BE-7C40-4CC8-B1F8-CAFA5CA538C2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B9F87C4B-34A4-46AD-BA57-C8EC3FAC388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29C1C497-4F3C-4653-B127-06356F9FECF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60B603C8-53E3-45B3-98D6-C62FA4D4DE46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5A5C3EB9-F5A7-44B6-868E-96EF57EFE1E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36F41917-515A-42AD-AEA8-023AD61D76F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C94CB96B-7E6F-4FBA-AF06-82C52DD5E69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CA0A7C39-7E0B-43FB-8B61-E3966CDB2DF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5A72A6A8-0B4F-41F1-A5F8-AB48023E3B5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79134FA7-26A6-4D34-B11E-CB55B40234B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6" name="TextBox 1">
          <a:extLst>
            <a:ext uri="{FF2B5EF4-FFF2-40B4-BE49-F238E27FC236}">
              <a16:creationId xmlns:a16="http://schemas.microsoft.com/office/drawing/2014/main" id="{324C10B1-B638-423F-B155-16A44A1F0A1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FA75E9BD-BFD9-4518-9405-4E471D34EDC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EDB9979F-2EBC-4402-B951-E8FC0E66BC80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A23F38AE-2ED9-4CDB-B344-A947C489D27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8E16A974-B9B5-4D7B-AA75-60E3CA96807C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A828F578-2B21-426D-80B7-07D3EDEFC319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0D0C37B9-22BF-4B46-B336-92B2EB41EBBE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5D3A8149-7713-4427-A6AD-1E99665935F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CA7B163B-AEF3-4CFF-8866-A7BDB8B3ABB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EA325D6E-E8DB-4D59-ACD0-9E58C8BB54D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C54AAF39-8791-407B-90A4-AE2FAB73516B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E07A7682-B899-45EF-817B-3BECD75BD86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1F93352A-B54B-4BAF-A47E-152BEA6F7B9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997FD956-7134-477E-B94B-4A1219D069D8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6A98DC06-21A8-4053-A5CF-BA76AD25A5E2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682368EF-FE14-409F-81CE-2E4088E9AD57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08E55E04-9997-46B2-93C8-F38A25BC3C03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9E66E30C-A2D3-471F-BD10-403D6BE073E6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23E038EB-F4A8-4420-BB2E-A763EFA7068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1B5BC464-EBDE-4D29-AA9C-AB4725EE9350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E936A7A5-42F9-40C7-996D-ED2B9CFFC53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6AE870AE-309C-4A2C-9907-544620599800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6BA38F42-4C9F-4B45-9E00-A262E13D57A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0B5678A6-3575-4E58-86AD-C0C77CAE5FB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0" name="TextBox 1">
          <a:extLst>
            <a:ext uri="{FF2B5EF4-FFF2-40B4-BE49-F238E27FC236}">
              <a16:creationId xmlns:a16="http://schemas.microsoft.com/office/drawing/2014/main" id="{F38AAE66-4F44-44D9-BA56-6DFDC8C5493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88E1A4D0-A65B-41E8-B572-959669D8B4D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877F08E2-B495-4EA4-8042-2112031D734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CFDFB1AF-6858-4004-9C97-F890DC51D03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2342E049-8177-4442-AB24-2B140F90392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75370DE7-E429-4EF9-8236-9712E3D9545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705A7580-8ECC-4823-8704-0CCCDD3B7CF7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032CB1D1-4300-438D-A504-92D9B773294F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E245F75A-93E8-4542-AF23-B306D2C61634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1E3B3B09-56D2-4218-869E-F84D745219BF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8170C72F-C14D-4715-B81D-62744ED31D53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FDFF1292-453B-4645-A62D-8CF45E4EEE96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8D049F19-8FA4-40E5-BD31-00C42B48EB6D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6BB50A49-F6BA-4406-A8BB-B157E9CC6C03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2D7C14DB-58F3-498A-B157-EC2D86E50A3C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C51B53F6-ACD5-4BDF-8AEA-32A5CEB0BFB4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A0047EE9-1F2F-4D67-B67D-F56C786243A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B7EE7F2-0005-4F36-A2EE-78A26831C74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F41E284D-8C34-47FB-90CF-0098C30ED2D8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D7747989-F819-4CB8-898E-A6C3D55185C5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BF75E9ED-9079-4955-A72E-BAF27E8926FB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9EF2E983-96F8-4191-A9BA-57FCE7F98D8E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21A295F3-4F56-4908-B75B-8CFBF18E32FA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1818BBD6-CF77-4133-9145-BBCF00C8C92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DDA0CDC4-B9EB-408F-B973-6D4CA51CAAFB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5C096714-B517-436E-95D8-854C79962EDB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68EE6065-8F7A-48F0-92BC-8DF09CA54541}"/>
            </a:ext>
          </a:extLst>
        </xdr:cNvPr>
        <xdr:cNvSpPr txBox="1"/>
      </xdr:nvSpPr>
      <xdr:spPr>
        <a:xfrm>
          <a:off x="5347010" y="6012786"/>
          <a:ext cx="3180989" cy="6115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7" name="TextBox 1">
          <a:extLst>
            <a:ext uri="{FF2B5EF4-FFF2-40B4-BE49-F238E27FC236}">
              <a16:creationId xmlns:a16="http://schemas.microsoft.com/office/drawing/2014/main" id="{08962604-38C1-491C-B91F-9D61ADB46349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8" name="TextBox 1">
          <a:extLst>
            <a:ext uri="{FF2B5EF4-FFF2-40B4-BE49-F238E27FC236}">
              <a16:creationId xmlns:a16="http://schemas.microsoft.com/office/drawing/2014/main" id="{5CF959F8-D8AD-4463-910C-BDD3DA385E31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D86412F4-38B0-4586-B338-B22B0F1F69D3}"/>
            </a:ext>
          </a:extLst>
        </xdr:cNvPr>
        <xdr:cNvSpPr txBox="1"/>
      </xdr:nvSpPr>
      <xdr:spPr>
        <a:xfrm>
          <a:off x="5347010" y="6012786"/>
          <a:ext cx="3180989" cy="6115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6E495D-08B0-41AC-908D-B3FE8BDEFDC0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AC079C-5BCC-4255-902F-1D3C8710D2F2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37D938FC-6C5E-401A-BC74-3B3B0AB68766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EBC1FD36-2485-4426-AA3C-F7D8A0152337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CAB76A7-8F99-41BE-8B00-5210424FDD10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C166A209-E57D-486D-BF88-A8C733EB97C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850C5E2-082D-4E6E-A89E-BE52B70D1844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3DC7F3BD-44D3-47E4-9B08-FFF6ED4B719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525C8463-1B2C-4206-BF19-AC79D1F6D857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CB42B4A5-9047-42E1-86C6-8B1075868C1A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21AFE411-1D35-4ED4-8CBF-F83B9B065815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4C3FE271-2AF8-4A67-A729-68C4C3F935A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6ECF10B1-4FB4-4367-A7C2-2619A6C23EC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682DFBC-A15D-42A3-B381-5B2CE74D1CD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4A658C6-57D8-4867-849A-8A159A44A52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B509065-CAFF-4E2E-80A1-9801C417328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18075-35AA-414D-977D-580EC76B14E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18D1E796-D60A-4883-87FD-735AD2D8542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9FBE4FC3-BAB4-4E8B-9517-69BEABBAF53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26B30460-AA2E-4776-9A95-36543515390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3D21C62-9AD5-4730-98FD-D4D5BBC9642A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4400861E-71A6-46EE-AB10-098530B0A29B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A9850CD7-3CF4-4A86-B6F3-165755E6805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4722EEAA-3D10-40D8-8744-7558B79A3A2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E9F603C3-E826-4916-9C85-8DB42F53C4D4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75B2F3F6-8FFC-49E6-A084-1CBBBEA3CA40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053883D-1685-4320-AF76-061B22E68475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8BA9C487-E3A0-4C13-B676-555BCD87399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6FDAEFB9-20AB-4170-BCC4-FA797D7234C8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3179C9E-C8C4-463D-850E-56FE5F427B7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BC1EFD4D-32AF-45FA-BC9A-502A4ACBA66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07EC523-25F9-4146-B445-82D9D669FF5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6EB04F16-5B44-49A7-962B-841DD2114047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D795B20A-23D8-4E2D-B523-238C115E80C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6E929DA8-67BB-4A00-89B8-EA377518449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9CBE8D28-7673-47D8-AC9F-B9F0609F4A3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0FA354C3-D5BE-48DF-BC58-D5576A17898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52987D03-33FB-4FFE-9E2D-5590D7812995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A6366C2B-F80E-4D25-BA68-C2A54D6862DF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C1860FFB-28E9-42C1-AC39-99D8AE9D8481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4E2BCFF-E7D7-4110-B247-D2AD1719A911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F6EE4C3-3B01-4B38-B3E7-57B998CDE354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6018686C-19EA-472E-83FD-9440B6923E7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5A3114DB-A2C2-48C8-BEFC-1BAC5F5AAE6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8015593A-F539-4C7F-B9F9-5070479299F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81E8A99B-BB48-4E7A-B658-B9E8A8D80E0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24ADC003-7FB5-445B-BE36-3DB4E09AAF0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22E7A82-CBC5-47E9-BC41-6B77B4D28F5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BE242A15-9F18-470F-9F82-EE5645A13679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8DA9CA27-4B78-408C-BD61-AFFC86A7666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98388899-5DDC-454A-A23B-D8C3C8D85FC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ECA819A4-55A7-4298-BFA3-1B4CF4CC56FF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5EAE71D8-2081-4144-A297-B1BA863F514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18D6953C-42BD-437D-9192-4B96EA54029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295824-1DDF-45B2-8C62-BDF37A01F99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CE40379B-6BEA-428F-AC97-101B960DAFA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06A1D2A5-9812-4ED1-B83C-429AC5642FD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A11F7345-E13A-4A23-A6A7-AEC035FCD82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E2C55B8C-EBFE-4817-ABD5-CCBEC0F21FA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C6770DFA-39FD-465E-88D3-CFAAFFBF5B4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1C7326D3-2AFB-4DB9-92C9-84DDAAE7F2E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6DA21066-8BEB-4985-818C-9ED9A6954630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18C104A1-ED59-4F27-A96C-232E42E9B13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4FBB30B7-22CE-4230-8B10-1E9358E257E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E6B3759A-7F41-4802-BC40-BAF3A591FF5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C91C4885-F425-4FDF-9BB3-838E3DDB227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F8610D0E-81F6-42EA-B08C-662FE1626F4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F1CF95C0-6B5F-4DCE-8CB6-0E8372EFC75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6CF6829A-128B-4A4D-8E80-084DC774D0A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DD55532F-C366-4961-897F-5185D8E0A68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A7A6F14-402D-4E50-9E41-2C2AC63DBCF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37A628B0-8B2A-49EC-BC44-96140047864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2BA6804E-EF04-4AE0-84B6-2E8142670F3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8F32720A-36B3-4B2C-90D1-A26FE319315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C2732FBC-B077-4288-B96F-F92530817CF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DAB8F1C-3A1F-4688-83CE-019A618DE044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E808BB30-A83F-4F37-BB45-49C3FDA45784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D8024F2B-5457-4DF3-AEE6-383C7405FD28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D4B1862F-E515-4F0C-A41C-BEE55B9B8A6C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1007874D-0ABD-4675-A098-C2EF01B3DD5D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5F760111-2C85-479A-B289-ACF6DAB5640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D37B22F1-74CB-4964-96AF-537879DF26B9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5E3F3D02-2613-4B5D-A3FD-5489CC6D76E9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0D280BF3-EB80-4FA4-98E7-6495E4C4932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1E61108A-196A-41F3-BF46-DAFCB30D998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59A5BD33-1E2D-457A-BBD0-65B4C714CFF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C9B14FB8-ECBC-459C-B0BF-3B1BA9968DD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D57F5B9F-473A-4A7D-99DF-6C4B481E5FF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9A5451FF-8889-4D29-9F10-FA3F47C2F3B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C6E862B5-7274-4A0B-9FBC-81A4620D51B7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C21A6E45-3CA0-4BDF-A0E3-3F667EA40E4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DD764553-A6EC-4090-8DCE-F2D85E93B62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F459279B-6E3C-4410-9CCA-47FDC3549E2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DE2BE02-B210-4F61-A643-DDD1758BD7B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8D0893EB-80FF-4407-B167-B8787E4D261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13F0B8A1-B653-4E6E-9BB2-90714A352B2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2DAC0544-283A-42D6-8883-E1340D85E66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3CFC2440-4BD0-4AC1-AF25-31AFEC8D4281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3CFD9445-0D30-4BD5-8EC9-8D600EB5EBDB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AFE9D94A-FCFA-4A63-9FA5-05E75510B4D0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5AFD6BA6-02B4-421D-9C7E-5BB38C2CF02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99446F30-4417-4749-B7A1-42C1FFA086C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EC278EF2-5F72-4FDC-993C-B4E33C38C6FB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5B891316-54CD-4D14-AD6E-A9992235FB93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5972B0E8-6669-4732-BF12-CB0F41BA38B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D6047820-F09A-424A-93E0-FAA8B7B51C5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F4635566-3857-466F-B1DA-A2FAFC81B73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15194BF6-4928-4D3B-A3EA-EF28CC1B3DB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9EF5119E-21C8-44C7-9A93-74319270939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6468DE8B-91AC-4394-ACED-65D1DD7D989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CF6A4AAE-E6D3-409D-B770-C481051743B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94E2E251-6218-47E0-B865-2B80FD09A2EB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0A024FEE-A48C-4B05-BE2D-CF00A5B6117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D08E616E-C170-46CC-9239-E321CA619B1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E19D649D-0699-4603-8172-6B5501FC4A5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BDA0D976-168A-410E-A503-F7156AC8FFA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3B29E58E-A979-4F44-80F9-90900527833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D333FDFB-04AF-4E00-8F91-ED35DD3F791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5A5FD8E0-DF41-43B9-8DFC-AC1D2114F290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A7D4079F-F8E5-4971-95EB-36E034CDF61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A371E243-8365-4E51-B9AB-3DEF765987D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4B3B78C8-B5F0-45B4-B813-58849BA85F1A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A35B2570-A3E5-4A4C-AD93-FEED2845297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1BE3C032-EF92-4D06-9B5F-5FFA110C39C4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86EFFD27-39D7-4015-A011-FEE1B5A9A48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2E608490-826A-47AA-B879-40BC1E8251A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9934271E-2FCB-44DA-B0DF-3EA62D6E06E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9EA5F949-770A-4B61-8872-43998ED7BD3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F22D557A-4C7B-46A9-A301-643FB083D85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C12BD2D7-6E09-45D7-93A4-8D944B3CB88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E23A3B3D-11D3-4924-A03D-CE0B746142D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020A924E-8BE8-4F37-AEED-64F2C782799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1E157F82-DE53-4091-8FCB-3E3E1DBF17E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D62A9424-96F2-4043-B443-222DB2C32C6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432787FA-0776-494C-805D-4DDD170068E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BE5D7F8B-D2F7-4102-829C-3AA1C264C17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CE9D453F-40BD-454F-9B6B-1C4C3F81451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13360A42-9E9C-4011-8CBD-68746A90220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2284AD18-47DA-4CC3-8B93-070A52A2A3A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B535DA8F-C95D-4FF7-A906-FDD6660D498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FAFB9B3C-3862-4F6E-A7D8-E650B71C77A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89137DFA-D743-43AA-A198-E5D5078A434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B1262F14-9141-4D20-B3AF-AD7DFB12730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660FA95E-EB5B-49CC-9C69-FD184F50E73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1BD73B2B-92ED-4362-93B1-9199092BE52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984A2AFB-8970-46E8-ABCB-A746488750F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79D435B1-A838-44AE-A48F-2612A972341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58540228-D7B1-4EB9-A3F2-D3D93253D24D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1AF72E9C-5FFA-49DF-9FD9-1EFD8894C97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5280F850-2F9B-4589-A23D-0B4EC249D5A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C88EC7EE-4993-407B-99C4-D040701EC10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7C962CBC-1D94-4EC0-9BFC-29D62585B1A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A2426E55-8768-4764-8E21-06E7FC0CF79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910E8C3-E2A3-48A9-90EF-5ADEE27E7DE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8CDF0C52-9E1D-4CCD-B0C6-5B622CBDF44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630D3A44-A68E-451B-AEE2-B9F9A96B996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027DB3AA-C07C-47DD-9143-EE38F6F32A0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148FCC7E-F26D-4AB4-BACD-8A25C40F9A8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4AD31D92-56E1-4395-8ABB-E5B140FCF94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BA119E80-D3F5-434C-978B-70A07AF267D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DBA93BE4-6C83-4730-B752-4CE841D1C3E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3E0B514E-DE47-43FA-A421-829A53AAB12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D65CCB47-0612-4BAF-AC24-633B4DFF495E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F50EABB3-987E-4DD1-98A6-9592460A01C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6452059A-8EEA-4B96-BE68-DEEC1CBBBC1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77D7FC6F-3FEF-4E68-B0A8-E28E6C2FA16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17265AAB-9D74-4270-B249-B3CB935EDED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A8DE531C-EE19-4539-85F3-F008403F473B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D7EFB014-3261-4BC7-A12C-16D40C57CA9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EE805C02-8C84-4E4C-91FD-69C20EDCB33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64315759-C4D9-40C6-B807-80EB7D58D87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F241BEDE-4774-469F-BBED-91441969D2A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A2E9C841-56AD-4DAF-BB8E-218AD6C3957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DE75CCC8-F1B4-43E6-928B-56175CF1C2D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358F9BA1-B374-4943-955E-03ACDC124C0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5D937C1D-7095-42AF-A36C-E7D9CDC1392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14386B46-B185-4EC4-96CD-B15BBBEE8DB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30C98CA8-ABD1-41C2-B7A7-687A3B3BC5B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493EF41A-4D4A-4F3A-AF86-BD59B28D002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498C772D-E72C-4283-AA42-D7059DD6ABE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2ACA7A0A-A8E6-46C4-8DDD-5B1228BCB8C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D157052A-560E-4D04-A499-E1A4EA0EABE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1D53E712-155A-4BAD-9B15-3BFF10F1740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16CE8B3E-A9F5-4CFF-8BA1-31329F0827F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24B634F8-A7C4-429F-A68A-1C0840820E9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E76746EA-F12D-4921-9693-07269B8261C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4DAE0526-2B57-43B3-B588-6AD72226B66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6AB13E8F-7BC0-4790-BF39-C11A7D106AB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C3C4D7E0-BC47-48A7-8584-64ADD9817BC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D1D6C780-FDA1-40D7-8CCC-BA334709861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07936361-9021-4717-9BED-C110B3EB14F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62FDACFB-8A03-42D8-9DF8-CDE4036689A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AB72F8DC-0420-4DDD-AF51-A7FB37C9795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F3770A27-9331-4812-9B98-8684DEB3BD6F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AD420C94-E8DD-49B9-815F-A8DF1C3447F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1F3D5937-9A07-49CC-B7C4-006816688C8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DFBC0E28-13F2-4453-BC39-DF7F466ABED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828F899C-7E4E-4D8E-A2EB-BEF2EFA12D76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A16A19C2-BC01-4DFF-A7A2-2AAD25F80FB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01FB7D0A-21C3-42C1-8CEB-11B7B7A9433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A1024283-A11D-4EFA-BCA1-3D92187CFB7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1EFACF12-E5A3-47F5-B341-30134D105F8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F49A71D5-38EC-4669-80C1-2BD78AFAE75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CC2D3D2F-FD04-47C2-A530-DF248C611323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6372B755-B14D-4190-91EA-A5ABBBAFD2CB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E1665FB3-EBF3-4440-98BD-59A28654704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68E9C50C-65A4-4DD0-85AB-AF9575FE2EF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AC182547-C25D-44DB-A15C-DBD703DC158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EDC70A05-F3AF-4B5F-A824-C238195D7F0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8AB412CE-A874-46DC-9615-B70BB0CF02C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4CFF8F66-8FD8-46C9-95EC-8532749DF85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8932C41B-6A59-4517-A890-177845BE142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0EAD0DE8-25AA-40D3-9F6C-5CAF952E6CD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1BD57EAB-F65D-49BF-9981-26C0C4DF90B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FCA17810-DF07-469B-B65F-CF295FE38F1F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DCB5A87E-A0AE-4A63-9D60-6BC5B2CCA24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C627C02F-F32A-4C19-A28A-0F50C195713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5DB9F2F8-A67C-4919-B550-2F68F991FF3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46B5343B-B087-4D63-82DE-13772D94EC3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F71E2B71-9333-49E4-91AE-2CC98EA905C0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1CEB5192-FEAF-4DA9-B95B-36FBE5DF92E7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5A8D5D25-875D-4581-BEBC-D78B6EB644A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8761D046-71E1-4459-AD45-55C3932544C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549704B5-229F-48C1-8082-C15C580A5A1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6A791541-FB9A-4D66-B116-B82FE16485F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2F99FFB9-A171-43AD-B241-542A214C3B7F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EEC1BEC0-EEF9-47DB-BCE7-ED9F0FC183F1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7</xdr:row>
      <xdr:rowOff>145386</xdr:rowOff>
    </xdr:from>
    <xdr:to>
      <xdr:col>8</xdr:col>
      <xdr:colOff>565099</xdr:colOff>
      <xdr:row>10</xdr:row>
      <xdr:rowOff>13993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16C28A36-BF1A-4E04-88D4-4DBA6527B149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954EB32F-5F9B-4EC6-8F6D-54D34EE7FF4F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175E2A8B-EE0F-480B-AF1C-55B8E90A4E10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BC9D0108-B732-406D-B98C-7BB6B6520BFA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19A99967-1D54-4C84-BFAA-CE567AB22DB8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7</xdr:row>
      <xdr:rowOff>145386</xdr:rowOff>
    </xdr:from>
    <xdr:to>
      <xdr:col>8</xdr:col>
      <xdr:colOff>565099</xdr:colOff>
      <xdr:row>10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C93C0EF9-6CE8-41D6-A3D5-8A2C16AD3DE2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A0EEFF22-E5FB-4388-93A3-5FBC68EEC6F8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1C718AE0-DABB-491F-BE74-EF3BECC77F4A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5CB077DA-5C9E-4855-AF33-0EF1B18628CC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E5EA46CA-E829-4A94-8A12-50B7E25287D7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CBD88466-33F5-4F8F-BA4F-819C71AE7B9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9CB08DB5-08FB-4E84-9A19-DEA4A0D06FC5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79F0A3BB-282D-4F06-BA40-C707F06BD6D5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A1BD6E73-3116-4ABC-9456-5CC5AB844254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CE236ED3-B00F-46EB-8DCA-922BF85E161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AD524584-33A0-43B3-808B-81CF7872893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C45FC997-DD78-4570-9AB6-E0A2EF7A98EC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16EFF290-7ED2-469C-A8CC-2C308F5F9198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E38F09D4-5A87-42AD-A25B-9FE70BB4AA4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D6DAA182-4DE1-478E-8621-5C0BB90C2766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9222AD0A-5126-4C68-BF02-FE7EC2EE7FDB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CF6BCED1-8DDD-442E-96BF-B243AB8D9182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34578A7D-1168-4EA8-9876-49C0EE98C447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ABBCED20-04C5-40EF-ABDE-DDCBF97B1781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61BBE14B-8ABC-4C40-BC47-CE0FB2FFFFE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75EEC5D0-04A9-493D-B053-A28B203C148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6EFC240A-3F5D-4DF5-BD2E-5BC7F80465E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6CCE6879-6DAD-4E03-A2F6-0934574CEED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39D5B5E7-0884-438E-B28C-309B7C1AD4E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153BF885-DAE3-4604-AEB6-1E383EA1D3F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6AF56C92-9C6A-4522-B95C-EDD58F6E5D5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AD5120D5-370A-4257-AFE2-811AF1850B2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92BE7ADA-B5D0-4C93-8A78-56ECB0372D8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D30A33FA-88CA-430D-BFFF-57885B3D887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83F14610-540D-445E-BCDF-7B78F2C08DEE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C5CDC426-1A3E-45BB-B655-AFF33B6A3D0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36276185-B88D-4DA6-8BCA-F421762DBCD8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F38FDEA5-85F1-4377-BDD8-7EF77AE2A51E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5443838F-3390-48FD-B399-F69FD8148964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59E87AA7-13E5-4471-9603-5EAED4157B1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6B93807D-B4AA-454C-B081-746B3968301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E81F7A0F-4AFE-44D5-8AAD-FC1BE770460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19EAE8A4-F3C2-4662-AC63-7B8A9A7D4E6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75B54A77-E7E0-4C5F-AD12-2699F0F553A0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456CC098-F244-446E-98D9-38D2113E14B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EFB75038-9365-40D6-BB2D-2DE9E341BDA4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FD22FA3F-08A7-4D17-A64B-874D8ECBBAC8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497A5F40-712D-4AEB-99AD-57E438579550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A03C29E4-8A3E-4772-BCE7-010A4F83913C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0F4A00DD-AFA4-4922-A792-2DA2B4EC6612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B2A21796-1C6E-437C-9E34-49BBAC1F7E85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C5EBABDA-5BA8-48A5-A233-100D00F71CE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588CB017-F167-4321-96F8-60F11F9B2CE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7EFA97BA-8978-4926-BA88-8359775C5FF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4F62D782-6CFF-416D-9DD9-ACAC6F8065C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DDB0904B-7EE3-4A97-AA34-624EF05FAEF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8EADABA3-CF59-423D-8ECA-CACC8C882C9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D770AB3D-D935-444E-84E7-28286ED8062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58B8D120-560B-4E51-9A22-27C340BC3A7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411AF4D8-0916-48F7-B890-023FBE4E824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C38B233D-8995-486D-ACEE-BDBBA69ED70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A9ABE131-9A7D-4ED5-9146-6F7571C90767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EDF204EB-D7CB-481F-869F-AFB174504CAF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7</xdr:row>
      <xdr:rowOff>145386</xdr:rowOff>
    </xdr:from>
    <xdr:to>
      <xdr:col>8</xdr:col>
      <xdr:colOff>565099</xdr:colOff>
      <xdr:row>10</xdr:row>
      <xdr:rowOff>13993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53292304-0D8A-46AA-8446-A819B358EA1D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D686B7CA-1F53-40DA-8EFD-DAD2571563A3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43EFC508-5EAA-421F-AABF-BBB69AEAB033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184A1009-6CD0-427A-AD87-BD5BC11B7815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B2404FE9-87C3-43CF-BC51-36186E565C9A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7</xdr:row>
      <xdr:rowOff>145386</xdr:rowOff>
    </xdr:from>
    <xdr:to>
      <xdr:col>8</xdr:col>
      <xdr:colOff>565099</xdr:colOff>
      <xdr:row>10</xdr:row>
      <xdr:rowOff>13993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6B9450CC-F9CF-43CA-8863-F6144E5CEB3B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C8B480CA-9F98-4C22-B732-AC42A2B0C31B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451160</xdr:colOff>
      <xdr:row>7</xdr:row>
      <xdr:rowOff>88236</xdr:rowOff>
    </xdr:from>
    <xdr:to>
      <xdr:col>7</xdr:col>
      <xdr:colOff>1403299</xdr:colOff>
      <xdr:row>9</xdr:row>
      <xdr:rowOff>223542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3354775C-F429-4555-BC53-1475312979D7}"/>
            </a:ext>
          </a:extLst>
        </xdr:cNvPr>
        <xdr:cNvSpPr txBox="1"/>
      </xdr:nvSpPr>
      <xdr:spPr>
        <a:xfrm>
          <a:off x="4556435" y="1955136"/>
          <a:ext cx="328576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9CE8B31C-2225-45EA-AF55-54DE5FCB8461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327335</xdr:colOff>
      <xdr:row>9</xdr:row>
      <xdr:rowOff>88236</xdr:rowOff>
    </xdr:from>
    <xdr:to>
      <xdr:col>8</xdr:col>
      <xdr:colOff>460324</xdr:colOff>
      <xdr:row>11</xdr:row>
      <xdr:rowOff>223542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ED616A95-F726-432A-B3C8-EEB2C759F664}"/>
            </a:ext>
          </a:extLst>
        </xdr:cNvPr>
        <xdr:cNvSpPr txBox="1"/>
      </xdr:nvSpPr>
      <xdr:spPr>
        <a:xfrm>
          <a:off x="5242235" y="19551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D029FA16-EF40-41A5-A687-0BF8B7C5BB6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130A87FB-CB98-4AE1-B5EB-FF54DE71F513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8ADF1BCB-BD84-44D2-83CA-20DB2F64A07D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7409E6F0-AE45-4A9D-B5E8-3C7F5958BEEE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4B219179-F9E1-4A09-9E62-73A0C9D94DC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7C0B0BEA-DD4C-4272-8A0A-FAA4CF407D84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4D4865F1-DBC2-408C-B274-61E299BBA9FE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23C92001-06B9-4A0F-915A-A51492D3F3F3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16D1D91F-933E-4348-A570-3D2BE8FB1C7E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809D0D6F-CE84-4537-9D48-F21007E4343C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B7BB1000-7F4B-48F7-A9C9-7B12D841CFE9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599BF2B5-91F1-4FB4-9909-7878A95E44F9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7F77354E-F122-4B6A-9B7A-A7334E80D5E4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6B52D3B1-7B6C-498D-8B97-C71B55D77167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7087751D-7CE5-4BB5-93FB-D99DEF9892EE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9872C212-E10B-434A-82CC-6800F069B0E3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34A16558-01A2-47D2-9FAF-4C0FCB02DA6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F996EA91-D5D0-4C17-AF75-5F847B148E0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FF11E685-876C-466E-87C9-4142E07D7B3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A38A8679-689E-46B3-B31D-970FA0F4081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C39E03F3-8DB1-4068-A0A6-24D1A1A965B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02688FD8-9672-4724-BA1D-F7D9FCE6987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69CBB916-62BC-4724-A1A7-5EE28120674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99F056E1-BB46-4921-9C1F-3026756F8044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05E67CA9-9641-492B-B7E1-ACB6C0CAB0B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123148EF-0397-48A5-B61A-141FDBA6D14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269A14A4-CF94-421D-9B15-C848822D8AC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63C2BA31-EE21-4F3D-80B4-9A2F80C04E04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241610</xdr:colOff>
      <xdr:row>11</xdr:row>
      <xdr:rowOff>116811</xdr:rowOff>
    </xdr:from>
    <xdr:to>
      <xdr:col>8</xdr:col>
      <xdr:colOff>374599</xdr:colOff>
      <xdr:row>13</xdr:row>
      <xdr:rowOff>252117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A7D8A6E4-57B5-4DE7-A4CF-F8D3C18F6EAD}"/>
            </a:ext>
          </a:extLst>
        </xdr:cNvPr>
        <xdr:cNvSpPr txBox="1"/>
      </xdr:nvSpPr>
      <xdr:spPr>
        <a:xfrm>
          <a:off x="5156510" y="25171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537C7550-85A8-4347-8F39-0A4C5ABB300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327335</xdr:colOff>
      <xdr:row>13</xdr:row>
      <xdr:rowOff>116811</xdr:rowOff>
    </xdr:from>
    <xdr:to>
      <xdr:col>8</xdr:col>
      <xdr:colOff>460324</xdr:colOff>
      <xdr:row>15</xdr:row>
      <xdr:rowOff>252117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0DE12799-6AB3-495C-A9EE-732A4B49B1DF}"/>
            </a:ext>
          </a:extLst>
        </xdr:cNvPr>
        <xdr:cNvSpPr txBox="1"/>
      </xdr:nvSpPr>
      <xdr:spPr>
        <a:xfrm>
          <a:off x="5242235" y="30505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127B4988-71E8-4124-9470-883EA8C92373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355910</xdr:colOff>
      <xdr:row>15</xdr:row>
      <xdr:rowOff>154911</xdr:rowOff>
    </xdr:from>
    <xdr:to>
      <xdr:col>8</xdr:col>
      <xdr:colOff>488899</xdr:colOff>
      <xdr:row>18</xdr:row>
      <xdr:rowOff>23517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C2CF0CFD-842C-4067-AAC8-851C13C327E8}"/>
            </a:ext>
          </a:extLst>
        </xdr:cNvPr>
        <xdr:cNvSpPr txBox="1"/>
      </xdr:nvSpPr>
      <xdr:spPr>
        <a:xfrm>
          <a:off x="5270810" y="3622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50C9E748-CD79-4083-AF19-DB20F42B7E4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251135</xdr:colOff>
      <xdr:row>17</xdr:row>
      <xdr:rowOff>107286</xdr:rowOff>
    </xdr:from>
    <xdr:to>
      <xdr:col>8</xdr:col>
      <xdr:colOff>384124</xdr:colOff>
      <xdr:row>19</xdr:row>
      <xdr:rowOff>242592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DC07ABE0-D3CC-4802-9B84-380C3C153721}"/>
            </a:ext>
          </a:extLst>
        </xdr:cNvPr>
        <xdr:cNvSpPr txBox="1"/>
      </xdr:nvSpPr>
      <xdr:spPr>
        <a:xfrm>
          <a:off x="5166035" y="4107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E5CB0FB1-23B3-41B0-8FCF-8CEAC13FBE0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CA613E5A-1C36-4E5C-ADF3-A46394D2423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D2420CC5-26A6-4D6D-8ECE-5F2B1837CC19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C92971DF-BD7B-4FE9-8B9D-1F61DB5F4270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BD76178E-B79B-4E52-A272-EDA4BCBA34C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7341860B-1DD7-4F9F-9AFC-37194E7783B2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FD44832A-3C0D-47F3-AA2B-FAF4FA177CF7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B9596722-3492-4C30-AE39-9709922F390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CB95237C-CB65-4834-BC50-1C2506C22EC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929C75A7-44C5-4610-9A25-0BB4680B655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108260</xdr:colOff>
      <xdr:row>19</xdr:row>
      <xdr:rowOff>107286</xdr:rowOff>
    </xdr:from>
    <xdr:to>
      <xdr:col>8</xdr:col>
      <xdr:colOff>241249</xdr:colOff>
      <xdr:row>21</xdr:row>
      <xdr:rowOff>242592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01741D0F-199E-4EFC-B3D7-344F17CCE68E}"/>
            </a:ext>
          </a:extLst>
        </xdr:cNvPr>
        <xdr:cNvSpPr txBox="1"/>
      </xdr:nvSpPr>
      <xdr:spPr>
        <a:xfrm>
          <a:off x="5023160" y="4641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FD0CFA7F-D20F-459C-ABAA-8BF9DE6D551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84ADC780-24DF-4EE6-80A1-E55EB80615CB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1F04C748-F019-465D-B7D3-F907A4CD1F4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4A42AEBF-ADD6-4CD1-8E26-87CC956DBDC5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F1625B2D-F185-4E39-81FE-7167B19E27F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8F025517-5F0C-4ECC-B0A3-02173DAE96EC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2BCE38C9-93DA-4FD2-BC5D-2C9AC0E689D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5451F628-4BD8-4C7C-8861-02B08CBC006A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A7ADCC12-EF7E-4776-B43B-36571542607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BE752B77-BE9A-42C5-BDD9-7F990EC5DC6C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7DBAD4E8-CB22-418A-9607-786F3D992540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6B2F822B-3815-440B-B45A-C7E319872F82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824F3D7A-F951-4BA3-ADD7-8F83A661773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17612D17-A830-45B0-A121-6802C5E67BFC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BD3F42B6-263F-491D-8B09-61B8F6D2278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1F8DDBA1-99A5-4FD9-8D80-5F6314F43AFB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5C523FC6-AF0F-440F-BAA9-7BA6CF516157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F47F5044-B709-44E5-9B82-78B53304419D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5AC3B41F-1029-4247-A692-8329C18F7BD3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4D27556A-45C4-4E52-B965-490A5BBA250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1BF568B8-E623-4A37-A291-19BB1B4BD24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57AD5499-8813-4C76-BD2F-7E14B13AD457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BFFB5F76-6AE6-4C1F-9D97-3706FA5294F4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8B174F1A-FDCF-488E-BF5E-238D48D14D01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3F563F9C-657D-4456-8420-40A7DA8BFBA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54790958-D948-4603-B94D-669CD8F3CD64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5BFF616A-9E02-413F-97D3-688E92D58818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A58AE0A3-1235-4ADF-B7AA-02A3219FCED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66134B4F-C327-4AC4-8764-F0C5DB96E466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E809E96D-DEEC-4045-B7CD-1C7997C1340A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D438B4DB-147E-4524-B083-6A54385E3E1D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70160</xdr:colOff>
      <xdr:row>21</xdr:row>
      <xdr:rowOff>78711</xdr:rowOff>
    </xdr:from>
    <xdr:to>
      <xdr:col>8</xdr:col>
      <xdr:colOff>203149</xdr:colOff>
      <xdr:row>23</xdr:row>
      <xdr:rowOff>214017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493F3649-C24C-4D35-80AA-F4056201A548}"/>
            </a:ext>
          </a:extLst>
        </xdr:cNvPr>
        <xdr:cNvSpPr txBox="1"/>
      </xdr:nvSpPr>
      <xdr:spPr>
        <a:xfrm>
          <a:off x="4985060" y="5146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451160</xdr:colOff>
      <xdr:row>7</xdr:row>
      <xdr:rowOff>88236</xdr:rowOff>
    </xdr:from>
    <xdr:to>
      <xdr:col>8</xdr:col>
      <xdr:colOff>1403299</xdr:colOff>
      <xdr:row>9</xdr:row>
      <xdr:rowOff>223542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F04F3AAE-34FA-4C2D-9AD5-58989240458E}"/>
            </a:ext>
          </a:extLst>
        </xdr:cNvPr>
        <xdr:cNvSpPr txBox="1"/>
      </xdr:nvSpPr>
      <xdr:spPr>
        <a:xfrm>
          <a:off x="4556435" y="1955136"/>
          <a:ext cx="328576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333C41D3-53A1-42FC-9D87-BA7E3CFC9B3E}"/>
            </a:ext>
          </a:extLst>
        </xdr:cNvPr>
        <xdr:cNvSpPr txBox="1"/>
      </xdr:nvSpPr>
      <xdr:spPr>
        <a:xfrm>
          <a:off x="5527985" y="1212186"/>
          <a:ext cx="3180989" cy="4655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BF65BEF4-B5E9-4D6A-A475-0BDECD229E71}"/>
            </a:ext>
          </a:extLst>
        </xdr:cNvPr>
        <xdr:cNvSpPr txBox="1"/>
      </xdr:nvSpPr>
      <xdr:spPr>
        <a:xfrm>
          <a:off x="5527985" y="1212186"/>
          <a:ext cx="3180989" cy="4655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70753BC9-D085-4D0B-9BED-90CF1EE35D91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01A48FF7-CBF8-4D82-BE3C-05943EE0FA3B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31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7DC8A069-FEF3-4A45-8FD9-3AB7AD1D67E0}"/>
            </a:ext>
          </a:extLst>
        </xdr:cNvPr>
        <xdr:cNvSpPr txBox="1"/>
      </xdr:nvSpPr>
      <xdr:spPr>
        <a:xfrm>
          <a:off x="5527985" y="5479386"/>
          <a:ext cx="3180989" cy="3880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27</xdr:row>
      <xdr:rowOff>145386</xdr:rowOff>
    </xdr:from>
    <xdr:to>
      <xdr:col>8</xdr:col>
      <xdr:colOff>565099</xdr:colOff>
      <xdr:row>30</xdr:row>
      <xdr:rowOff>13993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FDA73BDE-D20D-4A22-982B-3C2A6D620624}"/>
            </a:ext>
          </a:extLst>
        </xdr:cNvPr>
        <xdr:cNvSpPr txBox="1"/>
      </xdr:nvSpPr>
      <xdr:spPr>
        <a:xfrm>
          <a:off x="5527985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F49968C5-94F9-4DCE-8320-5CFF7B1FD5B9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FA0839A3-D372-4C8D-B4D2-FCAABEDFB430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8C601D34-6655-4809-8467-ACAB283029B7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5E914E8F-611A-471E-A639-10B29B119869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110910D6-2ED7-4087-94D8-C1F897F62ADF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D27F0241-67F2-40D0-A1FB-B71A9DF5356C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28D49205-6608-4B51-81FC-6E4CBBB3B981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23B1FA20-6B12-4F41-AFFE-45306567BDAC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DA812710-8776-413D-883E-A4605533B1A8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1EFEA5AF-B04C-4030-AD5A-D538B0C0FF7F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FA251B85-3938-4C13-B6EC-AA7D1E6202DF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5C402292-13A5-4998-95DA-5AB4D7C12472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CFCB449B-842D-4AAA-94DE-55B8936B8FA5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ECB7A20B-0DE8-4BE5-9AAD-DF66E7B68F79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E3EED253-C2D3-4ABA-9133-BD9BCD727864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0001A1CF-7C64-485C-8865-CE28562811D0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8CE6E640-751D-4FA4-AEE5-6D36A7CCA438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EE98C76E-7E1B-445E-9289-C8DAD6758C9D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DFB49900-74EC-465C-AE98-6F0B20D86321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114783D0-F7F8-4FEA-A217-0742020DA60A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AFC23469-E1FF-44A0-B3C7-E966A2DDE32A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BFA1B80D-3281-42C2-91F5-D6DFBE40D160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0388BC30-ABE3-46C6-B3EF-26AD18D9F515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F83D8A0F-7BB4-4931-8375-C48BB9EFEC5A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F5B3DF24-A69B-4927-8673-3BAC41511745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6834EDBD-F3E8-44ED-94F8-33DA113BF124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F8EED3C1-8583-401D-A0A4-C99474D94910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F4D28DD2-68ED-4E48-8BED-27BCB23CDBE6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BE6432BA-338E-4DBC-9F47-F619256FCB1A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887A3A40-1FB8-438B-85F2-F8FD35D2914C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8C0E0ABB-D8F8-485D-95A2-178B52E617DF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76FCA36A-4E03-4812-8B79-547CD10770B1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26E78BE0-6454-43A3-8459-4F768F433AAF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B9099913-962E-4322-BD7F-F9EE469CC170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90F33DF4-807F-4EA1-B05B-D4C4C5535A1C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823B05F4-D0F4-4436-B3D0-116B8AFE3777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D286F21A-68CC-4FA7-A4E0-A041F07D1823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60F3FE5B-15F3-4579-AAB7-D00A6C5ED6A2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27</xdr:row>
      <xdr:rowOff>145386</xdr:rowOff>
    </xdr:from>
    <xdr:to>
      <xdr:col>8</xdr:col>
      <xdr:colOff>565099</xdr:colOff>
      <xdr:row>30</xdr:row>
      <xdr:rowOff>13993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F23F31BD-3888-49D5-819E-C90C86E3E3B1}"/>
            </a:ext>
          </a:extLst>
        </xdr:cNvPr>
        <xdr:cNvSpPr txBox="1"/>
      </xdr:nvSpPr>
      <xdr:spPr>
        <a:xfrm>
          <a:off x="5527985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25B44D0A-4E3E-4013-8F00-F59386C37B82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2913C65B-C51A-4E54-98CF-444F97693C1D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1E819709-66FA-4425-81F9-878FC29D9DAA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93589C31-E4E9-406C-8235-64638CD56C56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FE68CC5C-268E-4C60-BBFD-6151D288C67B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40C5EE51-B2C7-4278-842A-B51F000817D8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F5EC8DEE-FBD1-4FD7-A5A9-656CB694933F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B8442688-6CBF-401F-806C-27FA2685335C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186C7FAA-5805-47E7-91D6-769DE5582D9E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917F2C40-3A34-489F-92B2-52D60F43020E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E7C14D2E-518F-4C95-85AB-FCCFC14D6581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D6711BB8-3796-4ED4-AEE9-5BE289AC3EC9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F9C4A0D5-76F2-4480-A373-5C9207B61412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155B187C-79AB-490A-849C-EA67608DBC6B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41B960DB-B36C-4F19-8740-84D85CF07DE3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CB93B0FC-0C13-4337-9C8C-08FFDA92012E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26F7944E-DC2E-433A-9A21-ABC2A491EC02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FFD22CA7-FC4F-4E24-9D34-A92741A41487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16551914-822D-4EDE-A3B7-F45F76F636EF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B2FE675E-F5AB-4BD9-BB7E-0D0D6A8DAC7E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EC98D5C4-670C-45B0-8AC4-28CD6D9B26E1}"/>
            </a:ext>
          </a:extLst>
        </xdr:cNvPr>
        <xdr:cNvSpPr txBox="1"/>
      </xdr:nvSpPr>
      <xdr:spPr>
        <a:xfrm>
          <a:off x="5527985" y="3202911"/>
          <a:ext cx="3180989" cy="266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018F3BD4-774C-4368-A8AA-1B3D4053B550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0B3C77A0-8CBD-4BEE-A99C-9AD20FCD7DDE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E549123B-2DC1-438E-BF22-77BFA5C0D080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405CED7B-7727-4944-9F6A-CDF1378E2362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E1CB2748-6943-4031-8606-A29E35E2FC4B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FC031B65-932A-40C7-8FCA-CA2707904742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D149C974-DAFD-4905-9364-3974D51100A6}"/>
            </a:ext>
          </a:extLst>
        </xdr:cNvPr>
        <xdr:cNvSpPr txBox="1"/>
      </xdr:nvSpPr>
      <xdr:spPr>
        <a:xfrm>
          <a:off x="5527985" y="1745586"/>
          <a:ext cx="3180989" cy="36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B02B47C2-844A-4805-85EB-FFA6752949EF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C7F968FB-02C6-48F6-8470-34ECE4BA11EF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465F7AF3-B97F-4098-ACB7-456874304BA3}"/>
            </a:ext>
          </a:extLst>
        </xdr:cNvPr>
        <xdr:cNvSpPr txBox="1"/>
      </xdr:nvSpPr>
      <xdr:spPr>
        <a:xfrm>
          <a:off x="5527985" y="1745586"/>
          <a:ext cx="3180989" cy="3602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F9F69354-5BA0-4E59-BF0D-05739CBFD02E}"/>
            </a:ext>
          </a:extLst>
        </xdr:cNvPr>
        <xdr:cNvSpPr txBox="1"/>
      </xdr:nvSpPr>
      <xdr:spPr>
        <a:xfrm>
          <a:off x="5527985" y="3202911"/>
          <a:ext cx="3180989" cy="1611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067A98BF-CED3-41B0-9069-EB81BDE86170}"/>
            </a:ext>
          </a:extLst>
        </xdr:cNvPr>
        <xdr:cNvSpPr txBox="1"/>
      </xdr:nvSpPr>
      <xdr:spPr>
        <a:xfrm>
          <a:off x="5527985" y="3202911"/>
          <a:ext cx="3180989" cy="1611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7B88783A-7EE9-4FAE-A9E6-A450BB9C9BF4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07336A42-218C-4A89-AADB-CD2DDDCE1F03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755C1EDE-A48B-4077-84C7-3B978D82C1B4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50DB3A17-A538-4FED-9091-3ED7F1569391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EC619469-2170-4354-AFA9-E47E96F08D92}"/>
            </a:ext>
          </a:extLst>
        </xdr:cNvPr>
        <xdr:cNvSpPr txBox="1"/>
      </xdr:nvSpPr>
      <xdr:spPr>
        <a:xfrm>
          <a:off x="5527985" y="3202911"/>
          <a:ext cx="3180989" cy="1611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D4C63FDC-EE58-4039-BD62-9C1B8F6EC26F}"/>
            </a:ext>
          </a:extLst>
        </xdr:cNvPr>
        <xdr:cNvSpPr txBox="1"/>
      </xdr:nvSpPr>
      <xdr:spPr>
        <a:xfrm>
          <a:off x="5527985" y="3202911"/>
          <a:ext cx="3180989" cy="1611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5878CFC1-B75A-44FE-9BE3-807BD90B9385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C14A86AB-D00A-40C2-9A32-C1106FFDD44F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C6442D35-FB2E-49E9-8967-9FD2D967ED90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A89CE823-8E95-4507-AAF2-ADFE8D3775A3}"/>
            </a:ext>
          </a:extLst>
        </xdr:cNvPr>
        <xdr:cNvSpPr txBox="1"/>
      </xdr:nvSpPr>
      <xdr:spPr>
        <a:xfrm>
          <a:off x="5527985" y="3202911"/>
          <a:ext cx="3180989" cy="1611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221341AB-A012-4039-9B0E-348040C30F00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BBF3687A-5D12-44DD-B490-5F7D2FC1BE83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0878D8FE-CFE8-4A46-8CA0-E83EB813A179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DEEEC4BC-CECE-416E-BC01-595B30F68FEE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461A45D8-45FD-4A74-9A49-56D015C9CE4F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DEFCE3C3-C346-4808-9BBE-147825CC8090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1D7B30E6-4D0E-456A-89BD-3C1AFA3955E6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0E4AB3B6-FE7B-44C3-A276-873313AFC554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F6E3C413-3347-4E27-BCAA-5E1FB586259D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D5CCDA54-87E2-4A43-A1E9-A9E2FA68B705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DD195505-3B54-4AD0-AC1E-3EFC803AB44C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E72056BF-5832-49F0-89FF-0B5D7B0A1BCF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30236100-4D2E-434D-9C17-C1C742570501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663950FA-7D81-47B3-A4C6-6F25DAE2E091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66D1634A-6A7A-419D-AE66-7F084EDAF7CB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60C35207-2CAC-4406-8A7E-49A572B64C5A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778559FF-4638-4922-BB64-4452BE7C9F6C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22C14EEC-A7BE-4C4B-8369-4DBA823AC3B6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00298C4B-2416-40E5-9569-EFADBCA7BEAD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AE65DBBA-ECFE-431E-A85E-8AA5934AAD6B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EFB5F3E1-42F2-45C1-860B-289CA265C08F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F01E58CD-F604-42B5-B819-5F41A27E1AE2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A00ED656-5939-403B-A9F0-20606EAD0245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F92B036E-7D0C-4C09-8774-14412AC2797F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C2F008D9-6EA7-4E0D-80EE-24A67C90AD3D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A27A247A-E820-4A6A-885E-7D768AEF993B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63D34D31-8360-4F2F-ABC8-47DD5424078E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BFD4E679-4AA9-4D3F-8EEB-89E053E19993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6A54D201-84EC-4D5F-BFDE-494EC1873F62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1AA5C3BE-83E6-47E6-A149-DB0748600C27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57554DC4-486A-45AB-B0AB-6B188171AACF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A77241DB-8A9C-487C-9C18-826CA91437A2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27CEFFAF-AC43-4902-867F-3E96248843D4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514F40BB-0099-48F0-822E-C27E779AFE4E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A50F772B-927A-4897-8D2C-301802BA5CE7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C0AE572B-AF54-4E93-9D9D-FC16A90A2C52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11A793FD-8C01-42B2-8713-4182F2F148BB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63D10D8A-A81E-4D4C-8FE5-C50D3710ACB5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612142A8-BAEE-4460-9D2A-CBA1CB47DF1D}"/>
            </a:ext>
          </a:extLst>
        </xdr:cNvPr>
        <xdr:cNvSpPr txBox="1"/>
      </xdr:nvSpPr>
      <xdr:spPr>
        <a:xfrm>
          <a:off x="5527985" y="57460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E2497D36-F900-4DB9-933B-EE2B2A8D064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19CDD95D-ADEC-4406-AAF6-981BB927EA3A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33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9A8A2C51-3245-4165-96F5-28BF16618F6D}"/>
            </a:ext>
          </a:extLst>
        </xdr:cNvPr>
        <xdr:cNvSpPr txBox="1"/>
      </xdr:nvSpPr>
      <xdr:spPr>
        <a:xfrm>
          <a:off x="5527985" y="6012786"/>
          <a:ext cx="3180989" cy="3880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FF18967B-1F5B-4DB6-9929-1D5642DF5F74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D129FFE0-FC5A-416A-BEF4-C601E1C5AEFB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5F1EA4CC-FC8C-4F3C-BD26-C7A76926BE0E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B528AB3C-5C9F-49ED-A8BC-0C979EEC8926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025E1BDF-B42C-4F69-8F68-D462EDB3771F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88A72B43-8D6D-49BD-9097-A30702AE3D24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03094DF3-480D-47B6-A332-62843CF81608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E0F9AC50-12AC-4258-84C8-868DB8FD9A69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6F130D37-4B43-4D52-91D4-966CBE7B0B2D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BA6E0953-519A-44C6-A4BD-A46187AE06A8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6875B915-17D5-470D-A39A-0B53F58F9D59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D8D3A3EA-CA33-4519-8583-E7E168DA7801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B59BEB08-7784-473D-8338-98C1F5C5E7AA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C6B32C8D-2D86-40AE-BD9F-FC8DB03D10C9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C38828F6-F926-4B9C-B6A1-444B7832594B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8FBB37ED-375B-4A6B-B43F-4E25ADA33088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1369DD5C-E919-4902-B91A-D2FF1A5F9A6D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B8B8A12D-02F3-4F80-8C83-B332BDD1E2EC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F98D9CA3-3C5E-4087-A05E-E8152609D92D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0" name="TextBox 1">
          <a:extLst>
            <a:ext uri="{FF2B5EF4-FFF2-40B4-BE49-F238E27FC236}">
              <a16:creationId xmlns:a16="http://schemas.microsoft.com/office/drawing/2014/main" id="{E424E6BB-90A7-4C26-A76E-BF4AFF59D3C2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AB8FA684-AA0D-4FCB-8A4C-382CAD293EDF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36343B36-29BF-4343-96C6-9FCB2217BF31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2BACD0F7-EDD6-49FE-BC31-FDBC150B6C9D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7857AD7A-80DD-4FF8-83E2-BAD128425CBE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F8D64D8E-8954-4032-AB53-A3C0F1223793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BCCDE8EE-F4B9-4150-84C5-82FE2FA17E92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226369F7-60C9-4E40-A4DB-7EFA46740C0D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63FEAF40-26B8-45F4-AAE3-1822CB38F6B7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A31DF5E1-1C81-437B-9A0C-5FC8D501F2D2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A2042152-FF5F-4E6D-9842-7C076EF1637A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543CAA71-286E-4C1F-8998-F4219EFA10B3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28711B70-5042-4703-B582-B61D6154C015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41B543DA-0859-46D1-8BED-E0C830C5752F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82A714FC-E999-467A-A359-9B955D7AA5C4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7416CB3E-A1A3-448C-9C9B-9A7132AFFF49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DAAA444C-204B-417D-A399-9E72190DEDBC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91DF9814-4E43-4354-BD85-000B62C5AB4D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F87568DA-47AB-4876-ADC7-EF1E348B9480}"/>
            </a:ext>
          </a:extLst>
        </xdr:cNvPr>
        <xdr:cNvSpPr txBox="1"/>
      </xdr:nvSpPr>
      <xdr:spPr>
        <a:xfrm>
          <a:off x="5527985" y="57460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D8CDB9B0-23A0-4659-A4BA-545620E95DF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6F5DDE7B-40DF-45BA-94DE-DBC758A35E4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6B4D3D44-6FD2-447B-A1AB-F8BE40FA81E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0655DD40-A455-4C09-92AA-B60EB37D86DD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C7C02123-7483-44D5-B50C-184C5BC90286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5540F3B5-4E03-4A91-BAB5-C22C7415D17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534078DB-CE75-499F-AB22-0E21B42ED11A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D012D17E-695F-4C9B-B9F1-71AE7375CB5D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DAEA2A82-DD69-472C-A057-6080F6BC32C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BA7D8CA4-9F20-4101-B7DB-9F85A2682730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4220AE9B-F792-453A-A57C-3A4CA87CC07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B533B10F-AFF8-4E50-B45B-6E01A946B0B4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9B6F0AAC-5429-4472-AF36-36B8EC26843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7FBB73DF-4C7A-4358-BA4B-3EB23E86664B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348A7399-9AAB-4ECB-8DA4-7AA55FA70F8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4026458A-F3E8-451E-AC10-FED11205C2B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9C54CD28-E852-4404-912D-F8D920DD0A1E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6ACA05A4-8032-42C0-AF2F-3ECEECF3FFCF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A3C21F4F-2AD7-4A91-A61A-367FA399838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6C43AC0D-38B4-4175-A1B1-D9B3CDE064A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BFBCE0E0-2E04-457B-B8FF-57A879964FCF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0F29E4A9-8E2D-437B-AF80-366D6E7D744B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7D922F4E-D770-4A82-8EA5-565AE6D5F3B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AA3728EC-F42E-452D-94DA-6F8B72AF56AD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91F52528-30BE-411C-B6FD-A609A8670E9A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1D38A920-5B61-49CE-A3A0-1A6E9F13A980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F9A805D8-F38E-4C5B-8EEE-99B7796DA216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A9B3CF0D-58FB-459B-9F84-FD9C8FC26DD9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F6D43349-38C1-46FB-97E1-1AB66DCB11B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8" name="TextBox 1">
          <a:extLst>
            <a:ext uri="{FF2B5EF4-FFF2-40B4-BE49-F238E27FC236}">
              <a16:creationId xmlns:a16="http://schemas.microsoft.com/office/drawing/2014/main" id="{27DB82DE-347A-4CA8-98D9-B43E798AAD6F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13E0EA0A-EEB9-4EE3-A814-53A57B0E82F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30440E06-5354-40F2-AF25-3282501117B6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84228303-7909-419F-BB8B-4A4ABA253AF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BF2CE9A9-E7EE-40C6-8246-3BF6DC7C254A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69DD8B53-4802-439C-B09C-BA2B3FAFC11F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F2285186-F375-4F09-B76A-EDAB2C90511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9F5008D9-764A-4941-9AEB-B708A056DF4B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74A8F8ED-B8F0-4D25-A988-D76C06D7296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B76C74D4-633D-4E5F-8FDD-FA62CC61CDB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16F2E991-74B9-4608-9868-D71CBD7EFF1B}"/>
            </a:ext>
          </a:extLst>
        </xdr:cNvPr>
        <xdr:cNvSpPr txBox="1"/>
      </xdr:nvSpPr>
      <xdr:spPr>
        <a:xfrm>
          <a:off x="5527985" y="1212186"/>
          <a:ext cx="3180989" cy="159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D071B4A0-2632-40EE-B836-8AF1739BA661}"/>
            </a:ext>
          </a:extLst>
        </xdr:cNvPr>
        <xdr:cNvSpPr txBox="1"/>
      </xdr:nvSpPr>
      <xdr:spPr>
        <a:xfrm>
          <a:off x="5527985" y="1212186"/>
          <a:ext cx="3180989" cy="159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4B4CB95A-7AD4-4EB0-A671-47B5DC76851D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54CC524B-F8B2-4FE7-9FD8-143345D52388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37F5E292-8762-4A0C-9FE2-692AF5087590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8878AE84-0F64-4F6B-A719-889C6403BE33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55B9CA06-E098-4FD1-A5D6-24009367EF70}"/>
            </a:ext>
          </a:extLst>
        </xdr:cNvPr>
        <xdr:cNvSpPr txBox="1"/>
      </xdr:nvSpPr>
      <xdr:spPr>
        <a:xfrm>
          <a:off x="5527985" y="1212186"/>
          <a:ext cx="3180989" cy="159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270F2768-7EF6-44A8-A188-7E102FD68436}"/>
            </a:ext>
          </a:extLst>
        </xdr:cNvPr>
        <xdr:cNvSpPr txBox="1"/>
      </xdr:nvSpPr>
      <xdr:spPr>
        <a:xfrm>
          <a:off x="5527985" y="1212186"/>
          <a:ext cx="3180989" cy="1592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37E0278A-129C-4D0A-9751-29D31DDD5E1A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B7CC52E4-4902-44D7-B516-1966DA4AC206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176E386B-3472-453C-8187-FB36D7AD3720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0028B528-E122-40EC-9A28-008E69A4D358}"/>
            </a:ext>
          </a:extLst>
        </xdr:cNvPr>
        <xdr:cNvSpPr txBox="1"/>
      </xdr:nvSpPr>
      <xdr:spPr>
        <a:xfrm>
          <a:off x="5527985" y="1212186"/>
          <a:ext cx="3180989" cy="15926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5DD44097-76BD-4EA8-ABEB-A1625A54047C}"/>
            </a:ext>
          </a:extLst>
        </xdr:cNvPr>
        <xdr:cNvSpPr txBox="1"/>
      </xdr:nvSpPr>
      <xdr:spPr>
        <a:xfrm>
          <a:off x="5527985" y="1745586"/>
          <a:ext cx="3180989" cy="2535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C6690FFB-C10D-4692-B2C9-FB052FB699C4}"/>
            </a:ext>
          </a:extLst>
        </xdr:cNvPr>
        <xdr:cNvSpPr txBox="1"/>
      </xdr:nvSpPr>
      <xdr:spPr>
        <a:xfrm>
          <a:off x="5527985" y="1745586"/>
          <a:ext cx="3180989" cy="2535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02" name="TextBox 1">
          <a:extLst>
            <a:ext uri="{FF2B5EF4-FFF2-40B4-BE49-F238E27FC236}">
              <a16:creationId xmlns:a16="http://schemas.microsoft.com/office/drawing/2014/main" id="{69496C4B-A09A-4790-A0E6-D66A065E5883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6569074F-AF6C-44DB-8867-0377B6607D3C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02F83ED8-C079-4C71-8AA9-631A9379358A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73029411-397F-450C-AAD0-4577AB501C72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19E65993-7C9C-4714-9B9F-05026769273A}"/>
            </a:ext>
          </a:extLst>
        </xdr:cNvPr>
        <xdr:cNvSpPr txBox="1"/>
      </xdr:nvSpPr>
      <xdr:spPr>
        <a:xfrm>
          <a:off x="5527985" y="1745586"/>
          <a:ext cx="3180989" cy="2535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91363E7E-B1AB-4D26-B2D7-955FA39A98AE}"/>
            </a:ext>
          </a:extLst>
        </xdr:cNvPr>
        <xdr:cNvSpPr txBox="1"/>
      </xdr:nvSpPr>
      <xdr:spPr>
        <a:xfrm>
          <a:off x="5527985" y="1745586"/>
          <a:ext cx="3180989" cy="2535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CE60EEA2-D299-471C-BD94-77D43AFB0E9E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EE169538-234B-444A-9466-26388FB21708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A6D630F9-06C1-4BD5-BC82-49BE00E30941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A56E952F-E99C-4B7A-93A3-1E6160EF4C87}"/>
            </a:ext>
          </a:extLst>
        </xdr:cNvPr>
        <xdr:cNvSpPr txBox="1"/>
      </xdr:nvSpPr>
      <xdr:spPr>
        <a:xfrm>
          <a:off x="5527985" y="1745586"/>
          <a:ext cx="3180989" cy="25356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C3E7C657-6DA2-413B-82FA-7C549D1E59CA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33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3CD13DDE-003D-4CCA-849C-99D7C2A6DC63}"/>
            </a:ext>
          </a:extLst>
        </xdr:cNvPr>
        <xdr:cNvSpPr txBox="1"/>
      </xdr:nvSpPr>
      <xdr:spPr>
        <a:xfrm>
          <a:off x="5527985" y="6012786"/>
          <a:ext cx="3180989" cy="3880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8EEACDC9-5AA3-4393-9C32-60A46EB7078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C6E37741-D3D6-4570-8E36-E5F0A3597EC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45BBB1C6-00E8-42E9-AE78-462E00CF241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D40F721F-1B44-477A-B90F-8C9EF389E656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207D5FE0-8C10-4275-9CB9-CD98113F911E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56923B2C-06DC-4AEC-8B6E-06501E07CAFA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8658BCAB-3DAA-4CB5-904F-D77BD3860A3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7754AEFC-96C9-40F2-9B9B-AA60C3E7A65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A6519EC9-20F4-4475-9AA0-8458B28CCDDA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6A5AF0FD-8500-4846-8A21-C36FAE4BDFD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3EEA8593-7D91-4087-9D43-825C1903993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CCE3D934-B995-4466-8691-6BF63B8F9AE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6" name="TextBox 1">
          <a:extLst>
            <a:ext uri="{FF2B5EF4-FFF2-40B4-BE49-F238E27FC236}">
              <a16:creationId xmlns:a16="http://schemas.microsoft.com/office/drawing/2014/main" id="{39C0DE64-FA07-4CA9-875F-75B1891626A3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78274E83-749C-4BAD-A778-4B33B0116B6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72E5D64D-DBEC-4BBB-84D5-F8F37A30827D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3BCDF343-10AF-4CB2-A55D-C0E8B2D398DE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B78B6687-06C2-4646-A8F2-761B35A03815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706CB818-97C3-4B6A-8D25-EC648DE780B9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3EA9BA27-E983-4CCC-8732-B9CBB072F059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ABCDB2E7-F60A-4AB3-8432-39BE1E08D09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31B8973A-3B8A-42A7-B9C9-EAB1403EF141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3A668A79-C3A8-4AC9-B48F-C41E2AC30463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A4E83964-9370-4E72-9EA4-95287D32E791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5D0BC2F9-2D50-4DBF-99A8-515EA40F53A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A7648AA5-8048-4AF2-80A5-5BA2FC6E4A22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69D9B390-4628-4005-B411-6CFA8908EAE6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A2FF5ECF-1E23-41CE-A0E0-82712A6D5C64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DCC7FB54-62A9-477E-BE6E-7F17F0296CC0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25AF2356-47D9-4996-B991-1D79C1210979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720AFD31-D796-4E5E-AA80-F9A6F1D8101D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55C37AE3-BCEF-4F44-952F-A0D842755D2B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72C5EF2E-9312-408A-AEA9-E96AF5B57DF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31D15EF9-4AED-4893-8A88-3FD496FDF008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7902759A-4F89-408C-8C5A-BDBA3932C3AB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ADA3DBD1-1999-40A5-802A-0656BF6FBFC6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3FD01CFF-CAC0-4979-BD2C-7E52920C7B2C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0" name="TextBox 1">
          <a:extLst>
            <a:ext uri="{FF2B5EF4-FFF2-40B4-BE49-F238E27FC236}">
              <a16:creationId xmlns:a16="http://schemas.microsoft.com/office/drawing/2014/main" id="{3316B0B8-8156-472A-BA9D-8357047AC0EE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3745926E-95D0-430F-80FB-BDB60E3A7E47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010C7410-FBF8-47B3-882C-ED4A3E3E9634}"/>
            </a:ext>
          </a:extLst>
        </xdr:cNvPr>
        <xdr:cNvSpPr txBox="1"/>
      </xdr:nvSpPr>
      <xdr:spPr>
        <a:xfrm>
          <a:off x="5527985" y="627948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9C40605A-BD02-4559-80B4-B294BA386E94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3D2B26D9-F994-410F-BFC0-85194D653CB6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35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703A3747-FE50-41DF-B701-649010EDAE59}"/>
            </a:ext>
          </a:extLst>
        </xdr:cNvPr>
        <xdr:cNvSpPr txBox="1"/>
      </xdr:nvSpPr>
      <xdr:spPr>
        <a:xfrm>
          <a:off x="5527985" y="6546186"/>
          <a:ext cx="3180989" cy="845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308A5C5C-1271-46C0-882C-5DA12E96D7A4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FA0BD3CE-4377-4413-B2F2-5C227F3A0EDA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77AE4BAD-941F-4B48-B5EA-DF41F1E6A857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74AC50FD-9BD6-435E-9A61-A848A7209A09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74FC33D8-58B7-4CD4-996F-C71E856D3C07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4FA47B3E-8E56-4203-9307-0CE22A9C8426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9DB1C69A-22EB-42AC-81DB-948A9FDE4C3A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0A35627D-A458-4033-A319-06CB41F1E9D7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67E72999-D935-44B7-83D9-B2AE23F9439F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71FE16E7-3800-4703-AAE0-85C711C48D25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1AE699D0-C803-48EB-BFED-F945AF32769D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CAFD3F40-63C5-42B3-B455-8ACD582B02CF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0E601850-3705-4933-A930-B47344452550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04C50A1B-59EE-4F05-BE38-7DCE3320E661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D468AB9D-A7AF-499F-9278-60E935647BC0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1AFF2217-8131-4501-8C2C-F674540B33D0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B4D41AB9-A98B-4F8F-845E-6D4A38319179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A586B277-4FD1-4835-B5BF-E4DECA99538D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49E4CF73-0C48-4A3F-B481-AFBB8B72375D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59D8E867-9209-493D-B324-FCE3FBA9248E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D7ED00F9-AA9A-4DFD-A56B-B9F30836CC5C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7" name="TextBox 1">
          <a:extLst>
            <a:ext uri="{FF2B5EF4-FFF2-40B4-BE49-F238E27FC236}">
              <a16:creationId xmlns:a16="http://schemas.microsoft.com/office/drawing/2014/main" id="{26EEB1D5-241A-4513-A278-595ACBF7C7A4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8" name="TextBox 1">
          <a:extLst>
            <a:ext uri="{FF2B5EF4-FFF2-40B4-BE49-F238E27FC236}">
              <a16:creationId xmlns:a16="http://schemas.microsoft.com/office/drawing/2014/main" id="{BE113D76-2203-4220-9A0C-22AE365D05E9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07022523-50EA-4F57-A1D7-CF4CCA15C7D8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0" name="TextBox 1">
          <a:extLst>
            <a:ext uri="{FF2B5EF4-FFF2-40B4-BE49-F238E27FC236}">
              <a16:creationId xmlns:a16="http://schemas.microsoft.com/office/drawing/2014/main" id="{854D96E4-B2A0-4792-B6C3-7BD07C552238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1" name="TextBox 1">
          <a:extLst>
            <a:ext uri="{FF2B5EF4-FFF2-40B4-BE49-F238E27FC236}">
              <a16:creationId xmlns:a16="http://schemas.microsoft.com/office/drawing/2014/main" id="{0A75E9D7-42BB-4FF0-B4C7-AB7298DB4294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64164AFB-AE03-492B-BDD7-15149F4B8DDC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3" name="TextBox 1">
          <a:extLst>
            <a:ext uri="{FF2B5EF4-FFF2-40B4-BE49-F238E27FC236}">
              <a16:creationId xmlns:a16="http://schemas.microsoft.com/office/drawing/2014/main" id="{04CEA6E6-6E81-49D0-A107-3801F38AA290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4" name="TextBox 1">
          <a:extLst>
            <a:ext uri="{FF2B5EF4-FFF2-40B4-BE49-F238E27FC236}">
              <a16:creationId xmlns:a16="http://schemas.microsoft.com/office/drawing/2014/main" id="{ADD68E28-04DB-4797-9F3E-14F255F3427F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66D67EE9-272D-44D6-840B-A7ACCB219F8A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6" name="TextBox 1">
          <a:extLst>
            <a:ext uri="{FF2B5EF4-FFF2-40B4-BE49-F238E27FC236}">
              <a16:creationId xmlns:a16="http://schemas.microsoft.com/office/drawing/2014/main" id="{5FBFDBCE-0017-425D-9327-1EB39665C48D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5D8363F9-6E3E-4671-84D9-2F467AAE2F61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8" name="TextBox 1">
          <a:extLst>
            <a:ext uri="{FF2B5EF4-FFF2-40B4-BE49-F238E27FC236}">
              <a16:creationId xmlns:a16="http://schemas.microsoft.com/office/drawing/2014/main" id="{9868BE82-248A-429B-93D0-91624A1F423B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89" name="TextBox 1">
          <a:extLst>
            <a:ext uri="{FF2B5EF4-FFF2-40B4-BE49-F238E27FC236}">
              <a16:creationId xmlns:a16="http://schemas.microsoft.com/office/drawing/2014/main" id="{5E32070E-D42C-40C9-BAD0-B58F11050EDE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DB50F6BC-75A9-40B1-8874-3B1AEFEE933D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1" name="TextBox 1">
          <a:extLst>
            <a:ext uri="{FF2B5EF4-FFF2-40B4-BE49-F238E27FC236}">
              <a16:creationId xmlns:a16="http://schemas.microsoft.com/office/drawing/2014/main" id="{34BA3BDB-372C-42E4-9E2E-8F83BF3B0F09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2" name="TextBox 1">
          <a:extLst>
            <a:ext uri="{FF2B5EF4-FFF2-40B4-BE49-F238E27FC236}">
              <a16:creationId xmlns:a16="http://schemas.microsoft.com/office/drawing/2014/main" id="{F2233333-A999-4BBD-B8D7-830C4BEC79A0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D6102265-BB36-44F8-ABE8-74A2E379D0AF}"/>
            </a:ext>
          </a:extLst>
        </xdr:cNvPr>
        <xdr:cNvSpPr txBox="1"/>
      </xdr:nvSpPr>
      <xdr:spPr>
        <a:xfrm>
          <a:off x="5527985" y="6279486"/>
          <a:ext cx="3180989" cy="11119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7E0FEBEC-3814-4280-BB58-ACD2DCF4ED66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5" name="TextBox 1">
          <a:extLst>
            <a:ext uri="{FF2B5EF4-FFF2-40B4-BE49-F238E27FC236}">
              <a16:creationId xmlns:a16="http://schemas.microsoft.com/office/drawing/2014/main" id="{69BB42ED-A521-4B23-BAE3-8C7F128666D3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6" name="TextBox 1">
          <a:extLst>
            <a:ext uri="{FF2B5EF4-FFF2-40B4-BE49-F238E27FC236}">
              <a16:creationId xmlns:a16="http://schemas.microsoft.com/office/drawing/2014/main" id="{45D918C3-C4E0-49F9-B605-25646FB10FB4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ADECAD08-2A51-4812-B93C-2D7F7CF820DE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8" name="TextBox 1">
          <a:extLst>
            <a:ext uri="{FF2B5EF4-FFF2-40B4-BE49-F238E27FC236}">
              <a16:creationId xmlns:a16="http://schemas.microsoft.com/office/drawing/2014/main" id="{F1585C28-79E8-47C8-9BD8-85B89C77C02B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9" name="TextBox 1">
          <a:extLst>
            <a:ext uri="{FF2B5EF4-FFF2-40B4-BE49-F238E27FC236}">
              <a16:creationId xmlns:a16="http://schemas.microsoft.com/office/drawing/2014/main" id="{007AB87D-041D-40CD-8E51-36C90EECA645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0" name="TextBox 1">
          <a:extLst>
            <a:ext uri="{FF2B5EF4-FFF2-40B4-BE49-F238E27FC236}">
              <a16:creationId xmlns:a16="http://schemas.microsoft.com/office/drawing/2014/main" id="{A6A86D85-040A-4C04-832D-E0F6B2B08FFC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6D7AA2BA-6989-4729-86E5-397D86D84C34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2" name="TextBox 1">
          <a:extLst>
            <a:ext uri="{FF2B5EF4-FFF2-40B4-BE49-F238E27FC236}">
              <a16:creationId xmlns:a16="http://schemas.microsoft.com/office/drawing/2014/main" id="{0774531F-C47C-4F50-8EBB-68F8BC620FBB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3" name="TextBox 1">
          <a:extLst>
            <a:ext uri="{FF2B5EF4-FFF2-40B4-BE49-F238E27FC236}">
              <a16:creationId xmlns:a16="http://schemas.microsoft.com/office/drawing/2014/main" id="{64C6D52E-1382-4217-94A0-DDAE8A1208C1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571398C7-CCB1-4767-8112-5A2844A26A9D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5" name="TextBox 1">
          <a:extLst>
            <a:ext uri="{FF2B5EF4-FFF2-40B4-BE49-F238E27FC236}">
              <a16:creationId xmlns:a16="http://schemas.microsoft.com/office/drawing/2014/main" id="{2EA4586B-2ABA-4E58-AA30-F5F50FA0592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CE48685E-1D2C-4F8D-AD39-5904BEB25B8C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7" name="TextBox 1">
          <a:extLst>
            <a:ext uri="{FF2B5EF4-FFF2-40B4-BE49-F238E27FC236}">
              <a16:creationId xmlns:a16="http://schemas.microsoft.com/office/drawing/2014/main" id="{BFE013BB-8386-49A9-9D7E-A727BD17856C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8" name="TextBox 1">
          <a:extLst>
            <a:ext uri="{FF2B5EF4-FFF2-40B4-BE49-F238E27FC236}">
              <a16:creationId xmlns:a16="http://schemas.microsoft.com/office/drawing/2014/main" id="{55E3BE8C-C79F-4BC1-8622-F69C270CA6E5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67C68C57-4757-40E9-B558-550768D8C141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0" name="TextBox 1">
          <a:extLst>
            <a:ext uri="{FF2B5EF4-FFF2-40B4-BE49-F238E27FC236}">
              <a16:creationId xmlns:a16="http://schemas.microsoft.com/office/drawing/2014/main" id="{C39C39C9-D13F-4714-B72E-DD41B37A66EE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1" name="TextBox 1">
          <a:extLst>
            <a:ext uri="{FF2B5EF4-FFF2-40B4-BE49-F238E27FC236}">
              <a16:creationId xmlns:a16="http://schemas.microsoft.com/office/drawing/2014/main" id="{D5EFAE7A-B1E6-4445-B9B1-86D1522511D2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A460156D-4B11-4F32-A026-BA3A7618B9A3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3" name="TextBox 1">
          <a:extLst>
            <a:ext uri="{FF2B5EF4-FFF2-40B4-BE49-F238E27FC236}">
              <a16:creationId xmlns:a16="http://schemas.microsoft.com/office/drawing/2014/main" id="{7E418BA1-A6B4-4095-B95F-CB1361989FA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4" name="TextBox 1">
          <a:extLst>
            <a:ext uri="{FF2B5EF4-FFF2-40B4-BE49-F238E27FC236}">
              <a16:creationId xmlns:a16="http://schemas.microsoft.com/office/drawing/2014/main" id="{1A45CDC3-4624-46E2-84DB-B010A557ECBB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3D0305E6-6835-49BB-A9BE-DCA49655EBB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6" name="TextBox 1">
          <a:extLst>
            <a:ext uri="{FF2B5EF4-FFF2-40B4-BE49-F238E27FC236}">
              <a16:creationId xmlns:a16="http://schemas.microsoft.com/office/drawing/2014/main" id="{E372EF44-692A-40F3-8755-43766B77A5CF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0851A86B-EB62-403C-B300-1638F1DC99D0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8" name="TextBox 1">
          <a:extLst>
            <a:ext uri="{FF2B5EF4-FFF2-40B4-BE49-F238E27FC236}">
              <a16:creationId xmlns:a16="http://schemas.microsoft.com/office/drawing/2014/main" id="{10C8F197-2A91-4A07-B0C1-494E087D42D9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9" name="TextBox 1">
          <a:extLst>
            <a:ext uri="{FF2B5EF4-FFF2-40B4-BE49-F238E27FC236}">
              <a16:creationId xmlns:a16="http://schemas.microsoft.com/office/drawing/2014/main" id="{B6CD5F31-4C0C-42FE-8AB5-50592AA5C449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0" name="TextBox 1">
          <a:extLst>
            <a:ext uri="{FF2B5EF4-FFF2-40B4-BE49-F238E27FC236}">
              <a16:creationId xmlns:a16="http://schemas.microsoft.com/office/drawing/2014/main" id="{ADF61A62-1220-4B54-8343-D31F33626C10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1" name="TextBox 1">
          <a:extLst>
            <a:ext uri="{FF2B5EF4-FFF2-40B4-BE49-F238E27FC236}">
              <a16:creationId xmlns:a16="http://schemas.microsoft.com/office/drawing/2014/main" id="{362BAD85-9DC8-425C-AAD5-A93D1E3875A1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2" name="TextBox 1">
          <a:extLst>
            <a:ext uri="{FF2B5EF4-FFF2-40B4-BE49-F238E27FC236}">
              <a16:creationId xmlns:a16="http://schemas.microsoft.com/office/drawing/2014/main" id="{A2997758-8517-4BF7-8F33-D2EF133A19D8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E0039DFB-8019-493E-8FE1-BE54CEB65E1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8E1D5E0D-0E76-42EF-A48C-AB3A0164E9D5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5" name="TextBox 1">
          <a:extLst>
            <a:ext uri="{FF2B5EF4-FFF2-40B4-BE49-F238E27FC236}">
              <a16:creationId xmlns:a16="http://schemas.microsoft.com/office/drawing/2014/main" id="{9D6D090F-34CD-45C8-A475-590B631AA63D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6" name="TextBox 1">
          <a:extLst>
            <a:ext uri="{FF2B5EF4-FFF2-40B4-BE49-F238E27FC236}">
              <a16:creationId xmlns:a16="http://schemas.microsoft.com/office/drawing/2014/main" id="{C665D393-88A0-4F59-9B6D-D55CA4150EF4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A1A0B34E-1BC5-447B-87BA-B8C6DEA3ACAF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8" name="TextBox 1">
          <a:extLst>
            <a:ext uri="{FF2B5EF4-FFF2-40B4-BE49-F238E27FC236}">
              <a16:creationId xmlns:a16="http://schemas.microsoft.com/office/drawing/2014/main" id="{3C49B0C3-5B98-496F-986B-2B319B84C86D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9" name="TextBox 1">
          <a:extLst>
            <a:ext uri="{FF2B5EF4-FFF2-40B4-BE49-F238E27FC236}">
              <a16:creationId xmlns:a16="http://schemas.microsoft.com/office/drawing/2014/main" id="{20834C9D-54C2-4E0A-A219-F77D136C61E3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0" name="TextBox 1">
          <a:extLst>
            <a:ext uri="{FF2B5EF4-FFF2-40B4-BE49-F238E27FC236}">
              <a16:creationId xmlns:a16="http://schemas.microsoft.com/office/drawing/2014/main" id="{1CCDF1D0-CF03-40FA-966D-0861F9684109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F7CED045-8E86-4AA3-A3F1-F35A3AA895C0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2" name="TextBox 1">
          <a:extLst>
            <a:ext uri="{FF2B5EF4-FFF2-40B4-BE49-F238E27FC236}">
              <a16:creationId xmlns:a16="http://schemas.microsoft.com/office/drawing/2014/main" id="{D95C36F6-4E45-413F-8DBC-0BA2525684B4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3" name="TextBox 1">
          <a:extLst>
            <a:ext uri="{FF2B5EF4-FFF2-40B4-BE49-F238E27FC236}">
              <a16:creationId xmlns:a16="http://schemas.microsoft.com/office/drawing/2014/main" id="{515DFF76-0980-486C-A8BA-07C1E0D7B3B8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35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E932C650-E654-4116-941F-955E34E66D48}"/>
            </a:ext>
          </a:extLst>
        </xdr:cNvPr>
        <xdr:cNvSpPr txBox="1"/>
      </xdr:nvSpPr>
      <xdr:spPr>
        <a:xfrm>
          <a:off x="5527985" y="6546186"/>
          <a:ext cx="3180989" cy="845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5" name="TextBox 1">
          <a:extLst>
            <a:ext uri="{FF2B5EF4-FFF2-40B4-BE49-F238E27FC236}">
              <a16:creationId xmlns:a16="http://schemas.microsoft.com/office/drawing/2014/main" id="{4A05995B-3624-41ED-947D-825E303CDD13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5577BB96-BCE8-4C5A-9786-8627321450B0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7" name="TextBox 1">
          <a:extLst>
            <a:ext uri="{FF2B5EF4-FFF2-40B4-BE49-F238E27FC236}">
              <a16:creationId xmlns:a16="http://schemas.microsoft.com/office/drawing/2014/main" id="{77DC4EC6-2795-4489-B8C2-351668BE7138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8" name="TextBox 1">
          <a:extLst>
            <a:ext uri="{FF2B5EF4-FFF2-40B4-BE49-F238E27FC236}">
              <a16:creationId xmlns:a16="http://schemas.microsoft.com/office/drawing/2014/main" id="{63D934F8-6266-44DA-912F-C3DB4E5D0AB0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2EDDFF02-5B3B-4EDB-B946-660E79A2F1BD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0" name="TextBox 1">
          <a:extLst>
            <a:ext uri="{FF2B5EF4-FFF2-40B4-BE49-F238E27FC236}">
              <a16:creationId xmlns:a16="http://schemas.microsoft.com/office/drawing/2014/main" id="{5B28EB23-058D-4F63-9D26-136154F0B5DC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1" name="TextBox 1">
          <a:extLst>
            <a:ext uri="{FF2B5EF4-FFF2-40B4-BE49-F238E27FC236}">
              <a16:creationId xmlns:a16="http://schemas.microsoft.com/office/drawing/2014/main" id="{88F1A542-D34B-4347-93FA-3CEB84CE1C98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B686A159-7FEB-4C8D-91B9-A96F52883F9C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3" name="TextBox 1">
          <a:extLst>
            <a:ext uri="{FF2B5EF4-FFF2-40B4-BE49-F238E27FC236}">
              <a16:creationId xmlns:a16="http://schemas.microsoft.com/office/drawing/2014/main" id="{00156516-380B-4A21-ACEA-A03F01660903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4" name="TextBox 1">
          <a:extLst>
            <a:ext uri="{FF2B5EF4-FFF2-40B4-BE49-F238E27FC236}">
              <a16:creationId xmlns:a16="http://schemas.microsoft.com/office/drawing/2014/main" id="{EC8E25C6-DF8D-4FB9-919B-259A628D0AEE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D0DA394D-0B80-44EF-98E2-B2444867CF2F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6" name="TextBox 1">
          <a:extLst>
            <a:ext uri="{FF2B5EF4-FFF2-40B4-BE49-F238E27FC236}">
              <a16:creationId xmlns:a16="http://schemas.microsoft.com/office/drawing/2014/main" id="{329B376E-6F56-4D8C-92A8-23E91DC7DE96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91A870D1-C163-4431-B0CB-F92187D285F9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8" name="TextBox 1">
          <a:extLst>
            <a:ext uri="{FF2B5EF4-FFF2-40B4-BE49-F238E27FC236}">
              <a16:creationId xmlns:a16="http://schemas.microsoft.com/office/drawing/2014/main" id="{CEF5BBD1-AF34-4943-A7DC-6C5C4038FC0A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9" name="TextBox 1">
          <a:extLst>
            <a:ext uri="{FF2B5EF4-FFF2-40B4-BE49-F238E27FC236}">
              <a16:creationId xmlns:a16="http://schemas.microsoft.com/office/drawing/2014/main" id="{14BA738F-3F0F-4BA8-9A52-D5C89B0CC1B6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8941124B-37AB-4E82-9D09-FCBEE6587F1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1" name="TextBox 1">
          <a:extLst>
            <a:ext uri="{FF2B5EF4-FFF2-40B4-BE49-F238E27FC236}">
              <a16:creationId xmlns:a16="http://schemas.microsoft.com/office/drawing/2014/main" id="{1A3CA136-9DC1-4403-B178-471662A2996D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2" name="TextBox 1">
          <a:extLst>
            <a:ext uri="{FF2B5EF4-FFF2-40B4-BE49-F238E27FC236}">
              <a16:creationId xmlns:a16="http://schemas.microsoft.com/office/drawing/2014/main" id="{F2C2E1C1-4470-48D3-80EC-07939C063919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0E374B4E-4FB2-4426-AB5C-302BA0D71C0A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903FCF3C-7695-4C7F-ABB8-2ADBF2C1A190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5" name="TextBox 1">
          <a:extLst>
            <a:ext uri="{FF2B5EF4-FFF2-40B4-BE49-F238E27FC236}">
              <a16:creationId xmlns:a16="http://schemas.microsoft.com/office/drawing/2014/main" id="{2EAA10C4-5207-4211-9FB8-ED5003D32949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6" name="TextBox 1">
          <a:extLst>
            <a:ext uri="{FF2B5EF4-FFF2-40B4-BE49-F238E27FC236}">
              <a16:creationId xmlns:a16="http://schemas.microsoft.com/office/drawing/2014/main" id="{8776DA0F-3288-4E00-A20C-E514DFFE846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232D84E8-CF6C-4EE7-8961-8304D2E5BF71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8" name="TextBox 1">
          <a:extLst>
            <a:ext uri="{FF2B5EF4-FFF2-40B4-BE49-F238E27FC236}">
              <a16:creationId xmlns:a16="http://schemas.microsoft.com/office/drawing/2014/main" id="{9E865DD5-7DC4-4803-963B-8C6329145006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9" name="TextBox 1">
          <a:extLst>
            <a:ext uri="{FF2B5EF4-FFF2-40B4-BE49-F238E27FC236}">
              <a16:creationId xmlns:a16="http://schemas.microsoft.com/office/drawing/2014/main" id="{FE972924-BFC9-43BF-8FC6-49226348754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0" name="TextBox 1">
          <a:extLst>
            <a:ext uri="{FF2B5EF4-FFF2-40B4-BE49-F238E27FC236}">
              <a16:creationId xmlns:a16="http://schemas.microsoft.com/office/drawing/2014/main" id="{0C3D84ED-9971-41F8-9D7C-8634EB1E76BB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41FBCA1D-7FDE-403C-9ADC-63D859998EEE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2" name="TextBox 1">
          <a:extLst>
            <a:ext uri="{FF2B5EF4-FFF2-40B4-BE49-F238E27FC236}">
              <a16:creationId xmlns:a16="http://schemas.microsoft.com/office/drawing/2014/main" id="{0815C674-2356-4473-8080-9ADE8A6D4DFD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3" name="TextBox 1">
          <a:extLst>
            <a:ext uri="{FF2B5EF4-FFF2-40B4-BE49-F238E27FC236}">
              <a16:creationId xmlns:a16="http://schemas.microsoft.com/office/drawing/2014/main" id="{B24544AF-1459-4EC4-926F-FFBF52DECCC7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FC87C4E1-03F5-4137-8565-B04F2A520A0F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5" name="TextBox 1">
          <a:extLst>
            <a:ext uri="{FF2B5EF4-FFF2-40B4-BE49-F238E27FC236}">
              <a16:creationId xmlns:a16="http://schemas.microsoft.com/office/drawing/2014/main" id="{2A18A3D4-1DFA-408D-8F20-55610A0162F3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20552E3A-84AB-4CF3-8B59-B0827E8DDAC8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7" name="TextBox 1">
          <a:extLst>
            <a:ext uri="{FF2B5EF4-FFF2-40B4-BE49-F238E27FC236}">
              <a16:creationId xmlns:a16="http://schemas.microsoft.com/office/drawing/2014/main" id="{166AAAA6-732A-49BA-8504-8DAA7B06E471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8" name="TextBox 1">
          <a:extLst>
            <a:ext uri="{FF2B5EF4-FFF2-40B4-BE49-F238E27FC236}">
              <a16:creationId xmlns:a16="http://schemas.microsoft.com/office/drawing/2014/main" id="{AB40AB13-B50C-496D-BC99-CC9069880BD4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C88ED7E1-D196-42C1-8914-D870B91E83AB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0" name="TextBox 1">
          <a:extLst>
            <a:ext uri="{FF2B5EF4-FFF2-40B4-BE49-F238E27FC236}">
              <a16:creationId xmlns:a16="http://schemas.microsoft.com/office/drawing/2014/main" id="{5767D9E5-6190-4222-B318-8B0C25BCD3DA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1" name="TextBox 1">
          <a:extLst>
            <a:ext uri="{FF2B5EF4-FFF2-40B4-BE49-F238E27FC236}">
              <a16:creationId xmlns:a16="http://schemas.microsoft.com/office/drawing/2014/main" id="{5629BDDD-7964-4451-9AD2-D0C4D9F4949E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C4761094-80AF-4D1E-BBBA-C86E88C78A58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3" name="TextBox 1">
          <a:extLst>
            <a:ext uri="{FF2B5EF4-FFF2-40B4-BE49-F238E27FC236}">
              <a16:creationId xmlns:a16="http://schemas.microsoft.com/office/drawing/2014/main" id="{BCB9E52D-A8CA-4A85-B7CF-DFF1784F3E6F}"/>
            </a:ext>
          </a:extLst>
        </xdr:cNvPr>
        <xdr:cNvSpPr txBox="1"/>
      </xdr:nvSpPr>
      <xdr:spPr>
        <a:xfrm>
          <a:off x="5527985" y="68128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74" name="TextBox 1">
          <a:extLst>
            <a:ext uri="{FF2B5EF4-FFF2-40B4-BE49-F238E27FC236}">
              <a16:creationId xmlns:a16="http://schemas.microsoft.com/office/drawing/2014/main" id="{FC7FB5F2-A1AF-4AF8-A08E-F281D64D02D2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D45F518A-6D03-4151-8C87-107DF40FBCCE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76" name="TextBox 1">
          <a:extLst>
            <a:ext uri="{FF2B5EF4-FFF2-40B4-BE49-F238E27FC236}">
              <a16:creationId xmlns:a16="http://schemas.microsoft.com/office/drawing/2014/main" id="{A1512494-A56F-4B00-B117-CA3189263597}"/>
            </a:ext>
          </a:extLst>
        </xdr:cNvPr>
        <xdr:cNvSpPr txBox="1"/>
      </xdr:nvSpPr>
      <xdr:spPr>
        <a:xfrm>
          <a:off x="5527985" y="7536786"/>
          <a:ext cx="3180989" cy="8452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ED97624B-D57F-4B57-A57C-22960C3F8D50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78" name="TextBox 1">
          <a:extLst>
            <a:ext uri="{FF2B5EF4-FFF2-40B4-BE49-F238E27FC236}">
              <a16:creationId xmlns:a16="http://schemas.microsoft.com/office/drawing/2014/main" id="{3F554A7C-DA0F-4F8C-BD0B-758F4DC47C87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79" name="TextBox 1">
          <a:extLst>
            <a:ext uri="{FF2B5EF4-FFF2-40B4-BE49-F238E27FC236}">
              <a16:creationId xmlns:a16="http://schemas.microsoft.com/office/drawing/2014/main" id="{44A6C0EB-EB8D-4DEF-A14E-1E9789079C2F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0" name="TextBox 1">
          <a:extLst>
            <a:ext uri="{FF2B5EF4-FFF2-40B4-BE49-F238E27FC236}">
              <a16:creationId xmlns:a16="http://schemas.microsoft.com/office/drawing/2014/main" id="{1AC759B9-A9A2-4971-BA6C-3CB5C65B176A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1" name="TextBox 1">
          <a:extLst>
            <a:ext uri="{FF2B5EF4-FFF2-40B4-BE49-F238E27FC236}">
              <a16:creationId xmlns:a16="http://schemas.microsoft.com/office/drawing/2014/main" id="{37961996-3815-4D8C-B12B-175726463B08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2" name="TextBox 1">
          <a:extLst>
            <a:ext uri="{FF2B5EF4-FFF2-40B4-BE49-F238E27FC236}">
              <a16:creationId xmlns:a16="http://schemas.microsoft.com/office/drawing/2014/main" id="{2473FD40-1BAE-42FB-B972-BBB01155465B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5148ECF1-1950-43BA-A690-F916295B56D0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77944C2A-B474-4F4B-BFF9-1210CD78A612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5" name="TextBox 1">
          <a:extLst>
            <a:ext uri="{FF2B5EF4-FFF2-40B4-BE49-F238E27FC236}">
              <a16:creationId xmlns:a16="http://schemas.microsoft.com/office/drawing/2014/main" id="{393669C0-DC36-48A3-B787-742EEF2F5ED7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6" name="TextBox 1">
          <a:extLst>
            <a:ext uri="{FF2B5EF4-FFF2-40B4-BE49-F238E27FC236}">
              <a16:creationId xmlns:a16="http://schemas.microsoft.com/office/drawing/2014/main" id="{7B2BBB1C-3192-4AB8-97BD-AD7DFEBA0458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A50DD8E7-4BF7-4D43-8A4D-8F7CE23764A0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8" name="TextBox 1">
          <a:extLst>
            <a:ext uri="{FF2B5EF4-FFF2-40B4-BE49-F238E27FC236}">
              <a16:creationId xmlns:a16="http://schemas.microsoft.com/office/drawing/2014/main" id="{BE8F58C9-5E1D-40E5-BA01-51B549CBDD8D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89" name="TextBox 1">
          <a:extLst>
            <a:ext uri="{FF2B5EF4-FFF2-40B4-BE49-F238E27FC236}">
              <a16:creationId xmlns:a16="http://schemas.microsoft.com/office/drawing/2014/main" id="{1F87A1AC-A2D7-446C-91F3-BDAD11A10AF9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0" name="TextBox 1">
          <a:extLst>
            <a:ext uri="{FF2B5EF4-FFF2-40B4-BE49-F238E27FC236}">
              <a16:creationId xmlns:a16="http://schemas.microsoft.com/office/drawing/2014/main" id="{74B5DBCF-55D7-422F-B1BC-6D1DB67120FB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31825C37-F994-4FD0-BDA5-D62F6AAA17E7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2" name="TextBox 1">
          <a:extLst>
            <a:ext uri="{FF2B5EF4-FFF2-40B4-BE49-F238E27FC236}">
              <a16:creationId xmlns:a16="http://schemas.microsoft.com/office/drawing/2014/main" id="{2CC727F1-8EEF-4FF2-AA55-AAE52DD1E8FC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3" name="TextBox 1">
          <a:extLst>
            <a:ext uri="{FF2B5EF4-FFF2-40B4-BE49-F238E27FC236}">
              <a16:creationId xmlns:a16="http://schemas.microsoft.com/office/drawing/2014/main" id="{A756F924-D748-47F4-8552-69C037F38302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id="{AF0A8B46-56C6-4F63-A0CD-773689B1F1BA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5" name="TextBox 1">
          <a:extLst>
            <a:ext uri="{FF2B5EF4-FFF2-40B4-BE49-F238E27FC236}">
              <a16:creationId xmlns:a16="http://schemas.microsoft.com/office/drawing/2014/main" id="{1A0F4701-12E4-44A7-8EF7-D0E198FD8EE7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CC7D4776-D3E0-42F0-9DB2-7E06C2CD46EA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7" name="TextBox 1">
          <a:extLst>
            <a:ext uri="{FF2B5EF4-FFF2-40B4-BE49-F238E27FC236}">
              <a16:creationId xmlns:a16="http://schemas.microsoft.com/office/drawing/2014/main" id="{BF8DB4B1-5E11-4130-8539-1011277AB43E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8" name="TextBox 1">
          <a:extLst>
            <a:ext uri="{FF2B5EF4-FFF2-40B4-BE49-F238E27FC236}">
              <a16:creationId xmlns:a16="http://schemas.microsoft.com/office/drawing/2014/main" id="{9F183847-39C3-4BCF-B38F-48DBA35A9AD4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C634ADCF-8067-425F-935D-46BB405F5788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0" name="TextBox 1">
          <a:extLst>
            <a:ext uri="{FF2B5EF4-FFF2-40B4-BE49-F238E27FC236}">
              <a16:creationId xmlns:a16="http://schemas.microsoft.com/office/drawing/2014/main" id="{C4FAAB2D-21F8-4821-B83A-B0B0F6E83884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1" name="TextBox 1">
          <a:extLst>
            <a:ext uri="{FF2B5EF4-FFF2-40B4-BE49-F238E27FC236}">
              <a16:creationId xmlns:a16="http://schemas.microsoft.com/office/drawing/2014/main" id="{7C5BFEDF-57BF-4A69-89C3-D211C1A0921F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4F08F6E6-70A6-485A-80B7-162CEB1605C1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3" name="TextBox 1">
          <a:extLst>
            <a:ext uri="{FF2B5EF4-FFF2-40B4-BE49-F238E27FC236}">
              <a16:creationId xmlns:a16="http://schemas.microsoft.com/office/drawing/2014/main" id="{A1138848-0D12-4837-9154-A94D7BBF4E4F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4" name="TextBox 1">
          <a:extLst>
            <a:ext uri="{FF2B5EF4-FFF2-40B4-BE49-F238E27FC236}">
              <a16:creationId xmlns:a16="http://schemas.microsoft.com/office/drawing/2014/main" id="{1DD4CF79-F288-40E6-B9EB-85B670655051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B9A7C0A9-54DB-4D54-BC0C-A267288D25EE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6" name="TextBox 1">
          <a:extLst>
            <a:ext uri="{FF2B5EF4-FFF2-40B4-BE49-F238E27FC236}">
              <a16:creationId xmlns:a16="http://schemas.microsoft.com/office/drawing/2014/main" id="{F69A509B-02A2-45BC-8B93-CA4039673F97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670D32D0-F66D-4B18-BCE5-BD84D62E8B33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8" name="TextBox 1">
          <a:extLst>
            <a:ext uri="{FF2B5EF4-FFF2-40B4-BE49-F238E27FC236}">
              <a16:creationId xmlns:a16="http://schemas.microsoft.com/office/drawing/2014/main" id="{6426A32A-981D-45CC-89C3-BA50A358E6E5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9" name="TextBox 1">
          <a:extLst>
            <a:ext uri="{FF2B5EF4-FFF2-40B4-BE49-F238E27FC236}">
              <a16:creationId xmlns:a16="http://schemas.microsoft.com/office/drawing/2014/main" id="{7DFE8FD6-6A25-43F1-BA8F-8AA7B5155751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3020C193-92AB-4412-87F4-D55E465C99F0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1" name="TextBox 1">
          <a:extLst>
            <a:ext uri="{FF2B5EF4-FFF2-40B4-BE49-F238E27FC236}">
              <a16:creationId xmlns:a16="http://schemas.microsoft.com/office/drawing/2014/main" id="{E80E1886-0948-4A51-8037-2D969020A612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2" name="TextBox 1">
          <a:extLst>
            <a:ext uri="{FF2B5EF4-FFF2-40B4-BE49-F238E27FC236}">
              <a16:creationId xmlns:a16="http://schemas.microsoft.com/office/drawing/2014/main" id="{219FDBB9-E048-4773-BE30-CC315ACB2F85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83078BCC-BC15-428B-96C4-80D5133FE2EA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CB3D4664-03BD-494A-AFF0-A7F23B5112F6}"/>
            </a:ext>
          </a:extLst>
        </xdr:cNvPr>
        <xdr:cNvSpPr txBox="1"/>
      </xdr:nvSpPr>
      <xdr:spPr>
        <a:xfrm>
          <a:off x="5527985" y="6812886"/>
          <a:ext cx="3180989" cy="1569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5" name="TextBox 1">
          <a:extLst>
            <a:ext uri="{FF2B5EF4-FFF2-40B4-BE49-F238E27FC236}">
              <a16:creationId xmlns:a16="http://schemas.microsoft.com/office/drawing/2014/main" id="{3A49E533-2E8A-4306-A439-A4B5E572484F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6" name="TextBox 1">
          <a:extLst>
            <a:ext uri="{FF2B5EF4-FFF2-40B4-BE49-F238E27FC236}">
              <a16:creationId xmlns:a16="http://schemas.microsoft.com/office/drawing/2014/main" id="{E81434B4-1776-4D76-97B5-E8EBAFAF0B7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7BC701A3-8956-43BA-809F-511941F23C0C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8" name="TextBox 1">
          <a:extLst>
            <a:ext uri="{FF2B5EF4-FFF2-40B4-BE49-F238E27FC236}">
              <a16:creationId xmlns:a16="http://schemas.microsoft.com/office/drawing/2014/main" id="{DB73F870-7804-4A69-9F85-B3E6CFB53582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9" name="TextBox 1">
          <a:extLst>
            <a:ext uri="{FF2B5EF4-FFF2-40B4-BE49-F238E27FC236}">
              <a16:creationId xmlns:a16="http://schemas.microsoft.com/office/drawing/2014/main" id="{D981B7FD-5DDE-4E0E-BA75-692D1BD567E3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0" name="TextBox 1">
          <a:extLst>
            <a:ext uri="{FF2B5EF4-FFF2-40B4-BE49-F238E27FC236}">
              <a16:creationId xmlns:a16="http://schemas.microsoft.com/office/drawing/2014/main" id="{0A916366-260C-43CE-8839-B0FDE8C5E94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9F1509F8-5B17-4394-880B-F4A49626F15E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2" name="TextBox 1">
          <a:extLst>
            <a:ext uri="{FF2B5EF4-FFF2-40B4-BE49-F238E27FC236}">
              <a16:creationId xmlns:a16="http://schemas.microsoft.com/office/drawing/2014/main" id="{8EA2F5F7-C49D-4CBF-B982-8E15AB11B6FE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3" name="TextBox 1">
          <a:extLst>
            <a:ext uri="{FF2B5EF4-FFF2-40B4-BE49-F238E27FC236}">
              <a16:creationId xmlns:a16="http://schemas.microsoft.com/office/drawing/2014/main" id="{5CF6E764-0920-46A9-B310-411C0241BBF6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A131E725-2BC2-4196-996A-2B12972F6E67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5" name="TextBox 1">
          <a:extLst>
            <a:ext uri="{FF2B5EF4-FFF2-40B4-BE49-F238E27FC236}">
              <a16:creationId xmlns:a16="http://schemas.microsoft.com/office/drawing/2014/main" id="{AF0C07A0-30B6-4533-9D35-12E1F99CB2D5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49482123-2F06-44FE-9166-668505740657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7" name="TextBox 1">
          <a:extLst>
            <a:ext uri="{FF2B5EF4-FFF2-40B4-BE49-F238E27FC236}">
              <a16:creationId xmlns:a16="http://schemas.microsoft.com/office/drawing/2014/main" id="{583E3C8A-9174-4C0F-A3E8-81700DF2400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8" name="TextBox 1">
          <a:extLst>
            <a:ext uri="{FF2B5EF4-FFF2-40B4-BE49-F238E27FC236}">
              <a16:creationId xmlns:a16="http://schemas.microsoft.com/office/drawing/2014/main" id="{96417056-0440-4538-8B2E-11F963660CAA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0ABB54B2-F304-42D4-8DD5-22178B59F366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0" name="TextBox 1">
          <a:extLst>
            <a:ext uri="{FF2B5EF4-FFF2-40B4-BE49-F238E27FC236}">
              <a16:creationId xmlns:a16="http://schemas.microsoft.com/office/drawing/2014/main" id="{AD1CD66A-5ED3-4DB0-8982-66F44083B8E3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1" name="TextBox 1">
          <a:extLst>
            <a:ext uri="{FF2B5EF4-FFF2-40B4-BE49-F238E27FC236}">
              <a16:creationId xmlns:a16="http://schemas.microsoft.com/office/drawing/2014/main" id="{C4D788CF-2D15-438A-AA9B-B577DD812BE2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BF25AEF4-08D2-46C2-9DC5-522CD5CA9826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3" name="TextBox 1">
          <a:extLst>
            <a:ext uri="{FF2B5EF4-FFF2-40B4-BE49-F238E27FC236}">
              <a16:creationId xmlns:a16="http://schemas.microsoft.com/office/drawing/2014/main" id="{BC3DB2E7-F59F-4813-97EE-5906DCE6F848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4" name="TextBox 1">
          <a:extLst>
            <a:ext uri="{FF2B5EF4-FFF2-40B4-BE49-F238E27FC236}">
              <a16:creationId xmlns:a16="http://schemas.microsoft.com/office/drawing/2014/main" id="{1FA7FFAD-F255-46DC-BD2C-98D11F467816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CF4CA833-B87B-4467-8D28-5BBB3CE02055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6" name="TextBox 1">
          <a:extLst>
            <a:ext uri="{FF2B5EF4-FFF2-40B4-BE49-F238E27FC236}">
              <a16:creationId xmlns:a16="http://schemas.microsoft.com/office/drawing/2014/main" id="{2C83060E-C973-4C33-8F2F-FF6210AFD21A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C4EB6A1E-288E-4B9F-877B-2642D597AE8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8" name="TextBox 1">
          <a:extLst>
            <a:ext uri="{FF2B5EF4-FFF2-40B4-BE49-F238E27FC236}">
              <a16:creationId xmlns:a16="http://schemas.microsoft.com/office/drawing/2014/main" id="{6E231EFB-F6F6-4F9E-9E33-8E9D7DFA0A3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9" name="TextBox 1">
          <a:extLst>
            <a:ext uri="{FF2B5EF4-FFF2-40B4-BE49-F238E27FC236}">
              <a16:creationId xmlns:a16="http://schemas.microsoft.com/office/drawing/2014/main" id="{85D59670-5FA0-4B1D-9C66-831AFD08A41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0" name="TextBox 1">
          <a:extLst>
            <a:ext uri="{FF2B5EF4-FFF2-40B4-BE49-F238E27FC236}">
              <a16:creationId xmlns:a16="http://schemas.microsoft.com/office/drawing/2014/main" id="{BA72582A-05B3-4CF3-BB7F-6525D3855AD1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1" name="TextBox 1">
          <a:extLst>
            <a:ext uri="{FF2B5EF4-FFF2-40B4-BE49-F238E27FC236}">
              <a16:creationId xmlns:a16="http://schemas.microsoft.com/office/drawing/2014/main" id="{2BF93BCE-0FD2-46B3-8932-980707548542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2" name="TextBox 1">
          <a:extLst>
            <a:ext uri="{FF2B5EF4-FFF2-40B4-BE49-F238E27FC236}">
              <a16:creationId xmlns:a16="http://schemas.microsoft.com/office/drawing/2014/main" id="{7947B4C7-DFE3-46E6-917C-2DB78A2D9591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9426ED0A-545E-40E9-A8A3-D896B48F7ED9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34E2E7D2-2659-4039-B967-B6190E840016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5" name="TextBox 1">
          <a:extLst>
            <a:ext uri="{FF2B5EF4-FFF2-40B4-BE49-F238E27FC236}">
              <a16:creationId xmlns:a16="http://schemas.microsoft.com/office/drawing/2014/main" id="{551F9652-D705-424B-9B4E-6CFEC258B103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6" name="TextBox 1">
          <a:extLst>
            <a:ext uri="{FF2B5EF4-FFF2-40B4-BE49-F238E27FC236}">
              <a16:creationId xmlns:a16="http://schemas.microsoft.com/office/drawing/2014/main" id="{118A8B6F-2BA4-428A-AEE0-15206191D522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64450330-9B4E-46FD-A7F1-7BFE39A6ADD1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8" name="TextBox 1">
          <a:extLst>
            <a:ext uri="{FF2B5EF4-FFF2-40B4-BE49-F238E27FC236}">
              <a16:creationId xmlns:a16="http://schemas.microsoft.com/office/drawing/2014/main" id="{BEEE05B6-1E66-4F2C-8EAE-480A7920BCE9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9" name="TextBox 1">
          <a:extLst>
            <a:ext uri="{FF2B5EF4-FFF2-40B4-BE49-F238E27FC236}">
              <a16:creationId xmlns:a16="http://schemas.microsoft.com/office/drawing/2014/main" id="{DE79C037-E925-4B8D-B6AC-DDF2AA57D4A8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0" name="TextBox 1">
          <a:extLst>
            <a:ext uri="{FF2B5EF4-FFF2-40B4-BE49-F238E27FC236}">
              <a16:creationId xmlns:a16="http://schemas.microsoft.com/office/drawing/2014/main" id="{6C7F5380-DCA3-4A3D-879E-3F5118FA36E8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2A5F0C98-1CD1-412A-BFAF-E0B418998D9F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2" name="TextBox 1">
          <a:extLst>
            <a:ext uri="{FF2B5EF4-FFF2-40B4-BE49-F238E27FC236}">
              <a16:creationId xmlns:a16="http://schemas.microsoft.com/office/drawing/2014/main" id="{B6BC3F3E-E0BC-47A4-9EBD-9A1769D4DE05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3" name="TextBox 1">
          <a:extLst>
            <a:ext uri="{FF2B5EF4-FFF2-40B4-BE49-F238E27FC236}">
              <a16:creationId xmlns:a16="http://schemas.microsoft.com/office/drawing/2014/main" id="{62CD8297-F6AC-4E96-BD05-E848B9A8A4E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EF512893-AB77-4A43-8677-61AF24C110AD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5" name="TextBox 1">
          <a:extLst>
            <a:ext uri="{FF2B5EF4-FFF2-40B4-BE49-F238E27FC236}">
              <a16:creationId xmlns:a16="http://schemas.microsoft.com/office/drawing/2014/main" id="{9385A003-B011-4A92-946C-9A46ADA807BD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2F15813E-E0C0-4FBF-85A8-915D3257998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7" name="TextBox 1">
          <a:extLst>
            <a:ext uri="{FF2B5EF4-FFF2-40B4-BE49-F238E27FC236}">
              <a16:creationId xmlns:a16="http://schemas.microsoft.com/office/drawing/2014/main" id="{FA1E2C27-C49C-45CF-9BFB-7679783E309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8" name="TextBox 1">
          <a:extLst>
            <a:ext uri="{FF2B5EF4-FFF2-40B4-BE49-F238E27FC236}">
              <a16:creationId xmlns:a16="http://schemas.microsoft.com/office/drawing/2014/main" id="{A10057C4-5CBE-4628-B52E-650F0492186E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41410BF2-3B88-4509-8D74-0CE0DD813E6D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0" name="TextBox 1">
          <a:extLst>
            <a:ext uri="{FF2B5EF4-FFF2-40B4-BE49-F238E27FC236}">
              <a16:creationId xmlns:a16="http://schemas.microsoft.com/office/drawing/2014/main" id="{E79CCBC9-869B-4621-9274-E4A456549711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1" name="TextBox 1">
          <a:extLst>
            <a:ext uri="{FF2B5EF4-FFF2-40B4-BE49-F238E27FC236}">
              <a16:creationId xmlns:a16="http://schemas.microsoft.com/office/drawing/2014/main" id="{742F7A8D-A08C-462C-85BD-CCB576F0E089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2EBC7DE8-8EE0-4930-8281-E02002C1BB18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3" name="TextBox 1">
          <a:extLst>
            <a:ext uri="{FF2B5EF4-FFF2-40B4-BE49-F238E27FC236}">
              <a16:creationId xmlns:a16="http://schemas.microsoft.com/office/drawing/2014/main" id="{EFE80C7D-8AA6-400C-A5C7-E9388DFD1EB3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4" name="TextBox 1">
          <a:extLst>
            <a:ext uri="{FF2B5EF4-FFF2-40B4-BE49-F238E27FC236}">
              <a16:creationId xmlns:a16="http://schemas.microsoft.com/office/drawing/2014/main" id="{71BBDA14-AB66-47C2-809A-955850357BD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A5A4D1BC-49AA-4B5C-BDB7-A05DA296EB1E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6" name="TextBox 1">
          <a:extLst>
            <a:ext uri="{FF2B5EF4-FFF2-40B4-BE49-F238E27FC236}">
              <a16:creationId xmlns:a16="http://schemas.microsoft.com/office/drawing/2014/main" id="{A6EC897F-7A2C-44EA-8B41-9A0E784D4541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DDF946E5-F3A3-46D8-9292-8A7C699FD1B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8" name="TextBox 1">
          <a:extLst>
            <a:ext uri="{FF2B5EF4-FFF2-40B4-BE49-F238E27FC236}">
              <a16:creationId xmlns:a16="http://schemas.microsoft.com/office/drawing/2014/main" id="{FAD6E1E0-A598-43D4-BCA7-6C44A84A2509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9" name="TextBox 1">
          <a:extLst>
            <a:ext uri="{FF2B5EF4-FFF2-40B4-BE49-F238E27FC236}">
              <a16:creationId xmlns:a16="http://schemas.microsoft.com/office/drawing/2014/main" id="{BA67FF5B-1AA0-48F6-864D-38A39AC1D5B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0566213B-15EA-4EFA-8F06-4848CD589AF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1" name="TextBox 1">
          <a:extLst>
            <a:ext uri="{FF2B5EF4-FFF2-40B4-BE49-F238E27FC236}">
              <a16:creationId xmlns:a16="http://schemas.microsoft.com/office/drawing/2014/main" id="{5BD8BBCA-076F-45EF-87D1-D298F417FB93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2" name="TextBox 1">
          <a:extLst>
            <a:ext uri="{FF2B5EF4-FFF2-40B4-BE49-F238E27FC236}">
              <a16:creationId xmlns:a16="http://schemas.microsoft.com/office/drawing/2014/main" id="{14B02EA2-F90B-495E-A28D-1275665451A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C02202CB-64E0-4A34-816B-A4DE33F6A83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A27CC28F-20C2-4A15-A0F3-2AEEE4967ACD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5" name="TextBox 1">
          <a:extLst>
            <a:ext uri="{FF2B5EF4-FFF2-40B4-BE49-F238E27FC236}">
              <a16:creationId xmlns:a16="http://schemas.microsoft.com/office/drawing/2014/main" id="{17C9112B-D0FD-49C7-A339-96B2E8337EA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6" name="TextBox 1">
          <a:extLst>
            <a:ext uri="{FF2B5EF4-FFF2-40B4-BE49-F238E27FC236}">
              <a16:creationId xmlns:a16="http://schemas.microsoft.com/office/drawing/2014/main" id="{F2A7538A-7B40-41D4-A855-A069CDBC8CC9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8D72A72B-301F-4C5A-839C-9F2385092749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8" name="TextBox 1">
          <a:extLst>
            <a:ext uri="{FF2B5EF4-FFF2-40B4-BE49-F238E27FC236}">
              <a16:creationId xmlns:a16="http://schemas.microsoft.com/office/drawing/2014/main" id="{9C95391D-C74B-4369-AB08-0B21FA8BA2E2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9" name="TextBox 1">
          <a:extLst>
            <a:ext uri="{FF2B5EF4-FFF2-40B4-BE49-F238E27FC236}">
              <a16:creationId xmlns:a16="http://schemas.microsoft.com/office/drawing/2014/main" id="{C14FCDB4-BF1B-4A03-98BA-EA9034FEBC9F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0" name="TextBox 1">
          <a:extLst>
            <a:ext uri="{FF2B5EF4-FFF2-40B4-BE49-F238E27FC236}">
              <a16:creationId xmlns:a16="http://schemas.microsoft.com/office/drawing/2014/main" id="{535D720D-38DB-45A3-803A-B07A1A83FD23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5216F7FC-B0D1-4DEE-B339-C3B034B98F15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2" name="TextBox 1">
          <a:extLst>
            <a:ext uri="{FF2B5EF4-FFF2-40B4-BE49-F238E27FC236}">
              <a16:creationId xmlns:a16="http://schemas.microsoft.com/office/drawing/2014/main" id="{3BC8775E-8838-43B1-8E1F-32E5A35798A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3" name="TextBox 1">
          <a:extLst>
            <a:ext uri="{FF2B5EF4-FFF2-40B4-BE49-F238E27FC236}">
              <a16:creationId xmlns:a16="http://schemas.microsoft.com/office/drawing/2014/main" id="{A25A9F1F-EF17-4F77-9783-93E33BEF73C0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C8A436CC-EFD9-4532-9F3B-A5EEC576B2CE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5" name="TextBox 1">
          <a:extLst>
            <a:ext uri="{FF2B5EF4-FFF2-40B4-BE49-F238E27FC236}">
              <a16:creationId xmlns:a16="http://schemas.microsoft.com/office/drawing/2014/main" id="{4501EF9F-0745-4BE4-9696-D079DA064C6E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A9785481-0CE6-4E03-9254-51BA40542B0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7" name="TextBox 1">
          <a:extLst>
            <a:ext uri="{FF2B5EF4-FFF2-40B4-BE49-F238E27FC236}">
              <a16:creationId xmlns:a16="http://schemas.microsoft.com/office/drawing/2014/main" id="{04F32D05-CC04-4C11-99B8-34F084D5F6EB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8" name="TextBox 1">
          <a:extLst>
            <a:ext uri="{FF2B5EF4-FFF2-40B4-BE49-F238E27FC236}">
              <a16:creationId xmlns:a16="http://schemas.microsoft.com/office/drawing/2014/main" id="{D1800CB1-2D64-481C-BC07-816468C196CF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F1AB7BA3-3520-4F9A-81CB-9E9B99E64B85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0" name="TextBox 1">
          <a:extLst>
            <a:ext uri="{FF2B5EF4-FFF2-40B4-BE49-F238E27FC236}">
              <a16:creationId xmlns:a16="http://schemas.microsoft.com/office/drawing/2014/main" id="{D847950C-3568-41AD-BCF6-C00E1FAA0FC8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1" name="TextBox 1">
          <a:extLst>
            <a:ext uri="{FF2B5EF4-FFF2-40B4-BE49-F238E27FC236}">
              <a16:creationId xmlns:a16="http://schemas.microsoft.com/office/drawing/2014/main" id="{186E8850-F521-46A3-BF31-BA06173E265D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9B1B7C9E-36E5-4604-B2E2-7ADDE626ACB4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3" name="TextBox 1">
          <a:extLst>
            <a:ext uri="{FF2B5EF4-FFF2-40B4-BE49-F238E27FC236}">
              <a16:creationId xmlns:a16="http://schemas.microsoft.com/office/drawing/2014/main" id="{9B6D8C65-BD20-4871-88EC-74D8C14C6907}"/>
            </a:ext>
          </a:extLst>
        </xdr:cNvPr>
        <xdr:cNvSpPr txBox="1"/>
      </xdr:nvSpPr>
      <xdr:spPr>
        <a:xfrm>
          <a:off x="5527985" y="7803486"/>
          <a:ext cx="3180989" cy="5785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894" name="TextBox 1">
          <a:extLst>
            <a:ext uri="{FF2B5EF4-FFF2-40B4-BE49-F238E27FC236}">
              <a16:creationId xmlns:a16="http://schemas.microsoft.com/office/drawing/2014/main" id="{CFFEEEFB-53E6-48C1-8D89-EDEB485C0C4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E89B22F6-4DE7-4C49-B5DE-197FD5B4161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39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896" name="TextBox 1">
          <a:extLst>
            <a:ext uri="{FF2B5EF4-FFF2-40B4-BE49-F238E27FC236}">
              <a16:creationId xmlns:a16="http://schemas.microsoft.com/office/drawing/2014/main" id="{2294D62D-7639-4247-A123-87F0DFA0E4F1}"/>
            </a:ext>
          </a:extLst>
        </xdr:cNvPr>
        <xdr:cNvSpPr txBox="1"/>
      </xdr:nvSpPr>
      <xdr:spPr>
        <a:xfrm>
          <a:off x="5347010" y="9613236"/>
          <a:ext cx="3180989" cy="330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C0BC9B20-E482-4485-B6CE-AF6F0FC5031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898" name="TextBox 1">
          <a:extLst>
            <a:ext uri="{FF2B5EF4-FFF2-40B4-BE49-F238E27FC236}">
              <a16:creationId xmlns:a16="http://schemas.microsoft.com/office/drawing/2014/main" id="{64B24C34-B34B-4286-9AF2-C82835C7115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899" name="TextBox 1">
          <a:extLst>
            <a:ext uri="{FF2B5EF4-FFF2-40B4-BE49-F238E27FC236}">
              <a16:creationId xmlns:a16="http://schemas.microsoft.com/office/drawing/2014/main" id="{4281E1A2-C5C5-4B59-9ADA-013B5DC9CF6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0" name="TextBox 1">
          <a:extLst>
            <a:ext uri="{FF2B5EF4-FFF2-40B4-BE49-F238E27FC236}">
              <a16:creationId xmlns:a16="http://schemas.microsoft.com/office/drawing/2014/main" id="{0849FE61-2CA6-44B9-AE9A-D0C3D8F5B53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1" name="TextBox 1">
          <a:extLst>
            <a:ext uri="{FF2B5EF4-FFF2-40B4-BE49-F238E27FC236}">
              <a16:creationId xmlns:a16="http://schemas.microsoft.com/office/drawing/2014/main" id="{1B6F549B-A1BA-44BA-B78F-17BEEF2EDD8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2" name="TextBox 1">
          <a:extLst>
            <a:ext uri="{FF2B5EF4-FFF2-40B4-BE49-F238E27FC236}">
              <a16:creationId xmlns:a16="http://schemas.microsoft.com/office/drawing/2014/main" id="{57EE56C8-0F11-46F0-8434-65C54ED367A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02F421F6-DBA4-4ADE-9E65-982E2D879E6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3B46C831-7717-456C-9BB1-E534A83D265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5" name="TextBox 1">
          <a:extLst>
            <a:ext uri="{FF2B5EF4-FFF2-40B4-BE49-F238E27FC236}">
              <a16:creationId xmlns:a16="http://schemas.microsoft.com/office/drawing/2014/main" id="{2E685332-E820-4ACD-B3FC-6B0BFE5AE9C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6" name="TextBox 1">
          <a:extLst>
            <a:ext uri="{FF2B5EF4-FFF2-40B4-BE49-F238E27FC236}">
              <a16:creationId xmlns:a16="http://schemas.microsoft.com/office/drawing/2014/main" id="{5A855A7B-F6AF-487E-8488-32491DB4E21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46C3689F-46A0-4909-809A-F3FA7D5071E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8" name="TextBox 1">
          <a:extLst>
            <a:ext uri="{FF2B5EF4-FFF2-40B4-BE49-F238E27FC236}">
              <a16:creationId xmlns:a16="http://schemas.microsoft.com/office/drawing/2014/main" id="{45BBE152-ACA4-416B-AC38-F1F9F1D3CDFF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9" name="TextBox 1">
          <a:extLst>
            <a:ext uri="{FF2B5EF4-FFF2-40B4-BE49-F238E27FC236}">
              <a16:creationId xmlns:a16="http://schemas.microsoft.com/office/drawing/2014/main" id="{F45C9426-7BC0-4CBF-A622-8DC53B8549D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0" name="TextBox 1">
          <a:extLst>
            <a:ext uri="{FF2B5EF4-FFF2-40B4-BE49-F238E27FC236}">
              <a16:creationId xmlns:a16="http://schemas.microsoft.com/office/drawing/2014/main" id="{2432B6D0-B594-4A2E-8AA7-BEAED6DF3FC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6F6920B4-57A3-4A3C-87D4-02EDE0B63CA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2" name="TextBox 1">
          <a:extLst>
            <a:ext uri="{FF2B5EF4-FFF2-40B4-BE49-F238E27FC236}">
              <a16:creationId xmlns:a16="http://schemas.microsoft.com/office/drawing/2014/main" id="{8E5432CC-E7BF-45F2-A9F6-853D664C10B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3" name="TextBox 1">
          <a:extLst>
            <a:ext uri="{FF2B5EF4-FFF2-40B4-BE49-F238E27FC236}">
              <a16:creationId xmlns:a16="http://schemas.microsoft.com/office/drawing/2014/main" id="{95BCEF09-AA16-4CBB-A111-3177C5BE927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id="{0F28A856-C15C-4517-A8D9-FC5183B8505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5" name="TextBox 1">
          <a:extLst>
            <a:ext uri="{FF2B5EF4-FFF2-40B4-BE49-F238E27FC236}">
              <a16:creationId xmlns:a16="http://schemas.microsoft.com/office/drawing/2014/main" id="{4BE810AC-BC6E-44A4-B024-87A71811035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A51F9BBE-EC4B-4BEA-87B0-BA6AFF74461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7" name="TextBox 1">
          <a:extLst>
            <a:ext uri="{FF2B5EF4-FFF2-40B4-BE49-F238E27FC236}">
              <a16:creationId xmlns:a16="http://schemas.microsoft.com/office/drawing/2014/main" id="{47E0252C-6761-49A5-8227-C063675989D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8" name="TextBox 1">
          <a:extLst>
            <a:ext uri="{FF2B5EF4-FFF2-40B4-BE49-F238E27FC236}">
              <a16:creationId xmlns:a16="http://schemas.microsoft.com/office/drawing/2014/main" id="{77F3BA5A-7112-4944-B459-D733968B97D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A18FC893-810D-4E9A-B913-2CD26ECAC9D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0" name="TextBox 1">
          <a:extLst>
            <a:ext uri="{FF2B5EF4-FFF2-40B4-BE49-F238E27FC236}">
              <a16:creationId xmlns:a16="http://schemas.microsoft.com/office/drawing/2014/main" id="{3257098B-7AFD-4B2D-B630-47E6C60208D9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1" name="TextBox 1">
          <a:extLst>
            <a:ext uri="{FF2B5EF4-FFF2-40B4-BE49-F238E27FC236}">
              <a16:creationId xmlns:a16="http://schemas.microsoft.com/office/drawing/2014/main" id="{8E0AD62D-4F91-476E-9743-2CA3C6F5E40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6DE75C42-B1EE-4BBF-916F-314C6190D4B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3" name="TextBox 1">
          <a:extLst>
            <a:ext uri="{FF2B5EF4-FFF2-40B4-BE49-F238E27FC236}">
              <a16:creationId xmlns:a16="http://schemas.microsoft.com/office/drawing/2014/main" id="{2E03D934-44BC-44CB-8AC1-7B16A7FB369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4" name="TextBox 1">
          <a:extLst>
            <a:ext uri="{FF2B5EF4-FFF2-40B4-BE49-F238E27FC236}">
              <a16:creationId xmlns:a16="http://schemas.microsoft.com/office/drawing/2014/main" id="{9EF6A99D-788D-4B56-9BA3-B50C8B6823D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0BEFBB56-1417-4CDF-A0A0-D1E00B970B4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6" name="TextBox 1">
          <a:extLst>
            <a:ext uri="{FF2B5EF4-FFF2-40B4-BE49-F238E27FC236}">
              <a16:creationId xmlns:a16="http://schemas.microsoft.com/office/drawing/2014/main" id="{323D0570-5919-47B5-AD4A-371274DC901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A02D0D94-8AC4-4526-BBC7-8EDA9BD4C9E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8" name="TextBox 1">
          <a:extLst>
            <a:ext uri="{FF2B5EF4-FFF2-40B4-BE49-F238E27FC236}">
              <a16:creationId xmlns:a16="http://schemas.microsoft.com/office/drawing/2014/main" id="{877691D6-42D1-42B7-8079-D06A0F597B9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9" name="TextBox 1">
          <a:extLst>
            <a:ext uri="{FF2B5EF4-FFF2-40B4-BE49-F238E27FC236}">
              <a16:creationId xmlns:a16="http://schemas.microsoft.com/office/drawing/2014/main" id="{B47BB5B5-0248-4574-BC2A-74A7F41DFF57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ADCDB427-8C8E-46C8-AC14-67C380D5301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1" name="TextBox 1">
          <a:extLst>
            <a:ext uri="{FF2B5EF4-FFF2-40B4-BE49-F238E27FC236}">
              <a16:creationId xmlns:a16="http://schemas.microsoft.com/office/drawing/2014/main" id="{9831676E-E9FE-4CDB-B725-79DB83ABDAB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2" name="TextBox 1">
          <a:extLst>
            <a:ext uri="{FF2B5EF4-FFF2-40B4-BE49-F238E27FC236}">
              <a16:creationId xmlns:a16="http://schemas.microsoft.com/office/drawing/2014/main" id="{9E2CC93F-6DFC-4127-8EE4-9EE86842EEE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52B5EFAF-90F2-45A8-9ADE-7916E2B932D9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CD8AB1C1-3AC4-4A75-AB5C-8C1C6F21E45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5" name="TextBox 1">
          <a:extLst>
            <a:ext uri="{FF2B5EF4-FFF2-40B4-BE49-F238E27FC236}">
              <a16:creationId xmlns:a16="http://schemas.microsoft.com/office/drawing/2014/main" id="{D1345916-121D-486D-94E8-C200D8BA36F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6" name="TextBox 1">
          <a:extLst>
            <a:ext uri="{FF2B5EF4-FFF2-40B4-BE49-F238E27FC236}">
              <a16:creationId xmlns:a16="http://schemas.microsoft.com/office/drawing/2014/main" id="{E10E51B4-5F61-4F0C-AC83-44E8A7571C9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0F1641A3-72C8-4887-8E9B-FB27E2EC91C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8" name="TextBox 1">
          <a:extLst>
            <a:ext uri="{FF2B5EF4-FFF2-40B4-BE49-F238E27FC236}">
              <a16:creationId xmlns:a16="http://schemas.microsoft.com/office/drawing/2014/main" id="{70287752-C731-4E74-B524-57F8E1410DB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9" name="TextBox 1">
          <a:extLst>
            <a:ext uri="{FF2B5EF4-FFF2-40B4-BE49-F238E27FC236}">
              <a16:creationId xmlns:a16="http://schemas.microsoft.com/office/drawing/2014/main" id="{6FFFA637-E1CE-4D8D-9578-063A6E30B76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0" name="TextBox 1">
          <a:extLst>
            <a:ext uri="{FF2B5EF4-FFF2-40B4-BE49-F238E27FC236}">
              <a16:creationId xmlns:a16="http://schemas.microsoft.com/office/drawing/2014/main" id="{5C9D8DED-09A2-47FC-8026-C32B5795AAD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473DE662-4C2E-4866-9130-062D7B0465E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2" name="TextBox 1">
          <a:extLst>
            <a:ext uri="{FF2B5EF4-FFF2-40B4-BE49-F238E27FC236}">
              <a16:creationId xmlns:a16="http://schemas.microsoft.com/office/drawing/2014/main" id="{7E1A7D26-A635-4DEA-A24F-764A3DB24F1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3" name="TextBox 1">
          <a:extLst>
            <a:ext uri="{FF2B5EF4-FFF2-40B4-BE49-F238E27FC236}">
              <a16:creationId xmlns:a16="http://schemas.microsoft.com/office/drawing/2014/main" id="{5A91409C-CA60-437B-9A8A-7EE374B5290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77C7A101-6F3D-4247-8492-8AB9EDAD00A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5" name="TextBox 1">
          <a:extLst>
            <a:ext uri="{FF2B5EF4-FFF2-40B4-BE49-F238E27FC236}">
              <a16:creationId xmlns:a16="http://schemas.microsoft.com/office/drawing/2014/main" id="{70842365-DEF5-4B93-B52A-D97255BB3F2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ECC57F42-CDC1-4A78-AD92-19BB9644D53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7" name="TextBox 1">
          <a:extLst>
            <a:ext uri="{FF2B5EF4-FFF2-40B4-BE49-F238E27FC236}">
              <a16:creationId xmlns:a16="http://schemas.microsoft.com/office/drawing/2014/main" id="{600F8264-CAF7-44C7-A06A-0CAC11A0333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8" name="TextBox 1">
          <a:extLst>
            <a:ext uri="{FF2B5EF4-FFF2-40B4-BE49-F238E27FC236}">
              <a16:creationId xmlns:a16="http://schemas.microsoft.com/office/drawing/2014/main" id="{5B719DE6-DEAE-421D-A1E1-009E28AA4B4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7AD6BB54-539F-41C7-9BA9-F1EC7BC935F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0" name="TextBox 1">
          <a:extLst>
            <a:ext uri="{FF2B5EF4-FFF2-40B4-BE49-F238E27FC236}">
              <a16:creationId xmlns:a16="http://schemas.microsoft.com/office/drawing/2014/main" id="{46C786C6-4853-43EE-9AA1-40596251093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1" name="TextBox 1">
          <a:extLst>
            <a:ext uri="{FF2B5EF4-FFF2-40B4-BE49-F238E27FC236}">
              <a16:creationId xmlns:a16="http://schemas.microsoft.com/office/drawing/2014/main" id="{2ED403DA-1BAC-4852-912B-CAAC5C1034D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E9CC2F36-9611-4B30-BF87-E42F1F7DB11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3" name="TextBox 1">
          <a:extLst>
            <a:ext uri="{FF2B5EF4-FFF2-40B4-BE49-F238E27FC236}">
              <a16:creationId xmlns:a16="http://schemas.microsoft.com/office/drawing/2014/main" id="{A7FA2484-82AF-4AF4-A7E4-D09CCC7EB3B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4" name="TextBox 1">
          <a:extLst>
            <a:ext uri="{FF2B5EF4-FFF2-40B4-BE49-F238E27FC236}">
              <a16:creationId xmlns:a16="http://schemas.microsoft.com/office/drawing/2014/main" id="{10FF6D5A-B364-4251-879F-A5821455A5F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955DE47F-2B95-4BB7-B401-48D8CE53EE5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6" name="TextBox 1">
          <a:extLst>
            <a:ext uri="{FF2B5EF4-FFF2-40B4-BE49-F238E27FC236}">
              <a16:creationId xmlns:a16="http://schemas.microsoft.com/office/drawing/2014/main" id="{E47B1E80-DE04-4323-9562-F51D2FDE174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A5271B17-F2B7-41B8-A27C-89D6EA37BF2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8" name="TextBox 1">
          <a:extLst>
            <a:ext uri="{FF2B5EF4-FFF2-40B4-BE49-F238E27FC236}">
              <a16:creationId xmlns:a16="http://schemas.microsoft.com/office/drawing/2014/main" id="{0928C64A-157A-496A-9E56-D458A427D1C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9" name="TextBox 1">
          <a:extLst>
            <a:ext uri="{FF2B5EF4-FFF2-40B4-BE49-F238E27FC236}">
              <a16:creationId xmlns:a16="http://schemas.microsoft.com/office/drawing/2014/main" id="{DB7729D5-2A09-4B66-B414-AE28C793621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0" name="TextBox 1">
          <a:extLst>
            <a:ext uri="{FF2B5EF4-FFF2-40B4-BE49-F238E27FC236}">
              <a16:creationId xmlns:a16="http://schemas.microsoft.com/office/drawing/2014/main" id="{45757AC8-4CDD-4AC0-8E1B-0A487C44A92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1" name="TextBox 1">
          <a:extLst>
            <a:ext uri="{FF2B5EF4-FFF2-40B4-BE49-F238E27FC236}">
              <a16:creationId xmlns:a16="http://schemas.microsoft.com/office/drawing/2014/main" id="{CE73D5A3-468B-46F5-9FF3-3086608FE23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2" name="TextBox 1">
          <a:extLst>
            <a:ext uri="{FF2B5EF4-FFF2-40B4-BE49-F238E27FC236}">
              <a16:creationId xmlns:a16="http://schemas.microsoft.com/office/drawing/2014/main" id="{DFA7B197-4CB5-45CB-B0DE-497D1EBF86B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DEBFBE02-8CA1-4414-83E7-DC3A81D1BB3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4" name="TextBox 1">
          <a:extLst>
            <a:ext uri="{FF2B5EF4-FFF2-40B4-BE49-F238E27FC236}">
              <a16:creationId xmlns:a16="http://schemas.microsoft.com/office/drawing/2014/main" id="{89438FAC-507A-4824-B428-E02CC4B7975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5" name="TextBox 1">
          <a:extLst>
            <a:ext uri="{FF2B5EF4-FFF2-40B4-BE49-F238E27FC236}">
              <a16:creationId xmlns:a16="http://schemas.microsoft.com/office/drawing/2014/main" id="{029AACF8-08E8-4261-B3B5-2A26EC5DEF6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id="{0B85E973-D73A-4928-A09A-F3CAB32709F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7" name="TextBox 1">
          <a:extLst>
            <a:ext uri="{FF2B5EF4-FFF2-40B4-BE49-F238E27FC236}">
              <a16:creationId xmlns:a16="http://schemas.microsoft.com/office/drawing/2014/main" id="{B318430B-9915-44CE-8CAE-0FFF4A25863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8" name="TextBox 1">
          <a:extLst>
            <a:ext uri="{FF2B5EF4-FFF2-40B4-BE49-F238E27FC236}">
              <a16:creationId xmlns:a16="http://schemas.microsoft.com/office/drawing/2014/main" id="{EB604DE6-F962-49AB-BC95-0F6EB9E7060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9" name="TextBox 1">
          <a:extLst>
            <a:ext uri="{FF2B5EF4-FFF2-40B4-BE49-F238E27FC236}">
              <a16:creationId xmlns:a16="http://schemas.microsoft.com/office/drawing/2014/main" id="{CB0E86DE-B96D-4A05-943B-5FD866E96F6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435493EF-8DC7-48B7-8866-AD51136EE86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1" name="TextBox 1">
          <a:extLst>
            <a:ext uri="{FF2B5EF4-FFF2-40B4-BE49-F238E27FC236}">
              <a16:creationId xmlns:a16="http://schemas.microsoft.com/office/drawing/2014/main" id="{97E2C097-B83C-4843-AD4A-4BE3DD2A4B6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2" name="TextBox 1">
          <a:extLst>
            <a:ext uri="{FF2B5EF4-FFF2-40B4-BE49-F238E27FC236}">
              <a16:creationId xmlns:a16="http://schemas.microsoft.com/office/drawing/2014/main" id="{E9A0B5E9-856A-43D5-A697-8C928644452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A38B968C-BBC1-480E-834A-FF7C9A65904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4" name="TextBox 1">
          <a:extLst>
            <a:ext uri="{FF2B5EF4-FFF2-40B4-BE49-F238E27FC236}">
              <a16:creationId xmlns:a16="http://schemas.microsoft.com/office/drawing/2014/main" id="{12CD3F44-69BF-4ABD-8010-46C5C8DCFC5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id="{344D2698-8E94-4EE7-AE85-C140F8C8219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6" name="TextBox 1">
          <a:extLst>
            <a:ext uri="{FF2B5EF4-FFF2-40B4-BE49-F238E27FC236}">
              <a16:creationId xmlns:a16="http://schemas.microsoft.com/office/drawing/2014/main" id="{EFED868D-3184-4A52-8C5D-8526095B662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7" name="TextBox 1">
          <a:extLst>
            <a:ext uri="{FF2B5EF4-FFF2-40B4-BE49-F238E27FC236}">
              <a16:creationId xmlns:a16="http://schemas.microsoft.com/office/drawing/2014/main" id="{10171EC8-A611-4078-A05B-BAEB7E54717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C7070F59-2BE1-4E07-9F1A-5E4F47BE136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9" name="TextBox 1">
          <a:extLst>
            <a:ext uri="{FF2B5EF4-FFF2-40B4-BE49-F238E27FC236}">
              <a16:creationId xmlns:a16="http://schemas.microsoft.com/office/drawing/2014/main" id="{593757A0-E662-46A2-98D7-6BB635A6A1C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0" name="TextBox 1">
          <a:extLst>
            <a:ext uri="{FF2B5EF4-FFF2-40B4-BE49-F238E27FC236}">
              <a16:creationId xmlns:a16="http://schemas.microsoft.com/office/drawing/2014/main" id="{835B52D5-1A9A-4AB8-9CC9-38FB15EE990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B6FAB9F7-BE48-4F3B-96B5-4AE3287940A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2" name="TextBox 1">
          <a:extLst>
            <a:ext uri="{FF2B5EF4-FFF2-40B4-BE49-F238E27FC236}">
              <a16:creationId xmlns:a16="http://schemas.microsoft.com/office/drawing/2014/main" id="{5267B602-4911-48C8-A6ED-5FEFA3BFA52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3" name="TextBox 1">
          <a:extLst>
            <a:ext uri="{FF2B5EF4-FFF2-40B4-BE49-F238E27FC236}">
              <a16:creationId xmlns:a16="http://schemas.microsoft.com/office/drawing/2014/main" id="{FE1111E1-1E0F-40DB-B041-94A82410C4B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763BC9D1-70E0-4B34-B378-45C5217CE79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C05530AB-A861-457A-A71D-DB81E49BDE3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id="{6B019E8D-EE0D-4CB8-9BB4-6C9A5300FB0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7" name="TextBox 1">
          <a:extLst>
            <a:ext uri="{FF2B5EF4-FFF2-40B4-BE49-F238E27FC236}">
              <a16:creationId xmlns:a16="http://schemas.microsoft.com/office/drawing/2014/main" id="{CBF8C252-D08D-4A65-A308-FFE28067814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8" name="TextBox 1">
          <a:extLst>
            <a:ext uri="{FF2B5EF4-FFF2-40B4-BE49-F238E27FC236}">
              <a16:creationId xmlns:a16="http://schemas.microsoft.com/office/drawing/2014/main" id="{61F01C0E-B1A4-44A8-85B2-540037E8885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61B7EB16-3AAC-4BF9-BAD3-E9EEB0FF627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0" name="TextBox 1">
          <a:extLst>
            <a:ext uri="{FF2B5EF4-FFF2-40B4-BE49-F238E27FC236}">
              <a16:creationId xmlns:a16="http://schemas.microsoft.com/office/drawing/2014/main" id="{DF3BBB70-C837-4E5E-BB08-5C8D20E0818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1" name="TextBox 1">
          <a:extLst>
            <a:ext uri="{FF2B5EF4-FFF2-40B4-BE49-F238E27FC236}">
              <a16:creationId xmlns:a16="http://schemas.microsoft.com/office/drawing/2014/main" id="{6DA08252-68F7-4347-9644-E4202104A2F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684134D0-65E2-4268-B74B-74BBE94A5B2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12747857-AAC9-4EDF-8ED3-CE5E5B73F74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4" name="TextBox 1">
          <a:extLst>
            <a:ext uri="{FF2B5EF4-FFF2-40B4-BE49-F238E27FC236}">
              <a16:creationId xmlns:a16="http://schemas.microsoft.com/office/drawing/2014/main" id="{4E98EC06-5E7F-47C5-A587-85E12C7C28D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5" name="TextBox 1">
          <a:extLst>
            <a:ext uri="{FF2B5EF4-FFF2-40B4-BE49-F238E27FC236}">
              <a16:creationId xmlns:a16="http://schemas.microsoft.com/office/drawing/2014/main" id="{F7FB581A-EEEB-46D4-8C72-18721BEDCE0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10C2E9B6-DC3A-4462-B8F5-46039B8C519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7" name="TextBox 1">
          <a:extLst>
            <a:ext uri="{FF2B5EF4-FFF2-40B4-BE49-F238E27FC236}">
              <a16:creationId xmlns:a16="http://schemas.microsoft.com/office/drawing/2014/main" id="{4AD29DAE-12FC-498A-B8C8-C43EE7AA819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8" name="TextBox 1">
          <a:extLst>
            <a:ext uri="{FF2B5EF4-FFF2-40B4-BE49-F238E27FC236}">
              <a16:creationId xmlns:a16="http://schemas.microsoft.com/office/drawing/2014/main" id="{76831CC5-D25A-4231-B000-640DD51EE63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9" name="TextBox 1">
          <a:extLst>
            <a:ext uri="{FF2B5EF4-FFF2-40B4-BE49-F238E27FC236}">
              <a16:creationId xmlns:a16="http://schemas.microsoft.com/office/drawing/2014/main" id="{DAED8868-2C27-4EA3-B49D-E233C047786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BC56809A-A6F9-48BA-8BC1-DCED4B7EAF7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1" name="TextBox 1">
          <a:extLst>
            <a:ext uri="{FF2B5EF4-FFF2-40B4-BE49-F238E27FC236}">
              <a16:creationId xmlns:a16="http://schemas.microsoft.com/office/drawing/2014/main" id="{9F6A8E0E-3C77-4F27-90F0-066516BD67E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2" name="TextBox 1">
          <a:extLst>
            <a:ext uri="{FF2B5EF4-FFF2-40B4-BE49-F238E27FC236}">
              <a16:creationId xmlns:a16="http://schemas.microsoft.com/office/drawing/2014/main" id="{DFC946AE-8ADC-46CA-AEEA-52F3EC476A6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3073A37C-6816-4AC2-B57F-2DF8ADB395A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4" name="TextBox 1">
          <a:extLst>
            <a:ext uri="{FF2B5EF4-FFF2-40B4-BE49-F238E27FC236}">
              <a16:creationId xmlns:a16="http://schemas.microsoft.com/office/drawing/2014/main" id="{FF89EF82-D22B-4B57-828F-215372F9637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F9258295-519D-4216-97CB-104BD118D13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6" name="TextBox 1">
          <a:extLst>
            <a:ext uri="{FF2B5EF4-FFF2-40B4-BE49-F238E27FC236}">
              <a16:creationId xmlns:a16="http://schemas.microsoft.com/office/drawing/2014/main" id="{26B1BE31-A97D-48AC-80C2-6EFA7757032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7" name="TextBox 1">
          <a:extLst>
            <a:ext uri="{FF2B5EF4-FFF2-40B4-BE49-F238E27FC236}">
              <a16:creationId xmlns:a16="http://schemas.microsoft.com/office/drawing/2014/main" id="{E877AA54-27AF-4065-9821-5551D8718A3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8987DED2-050C-4E9B-BC73-315A21E7BE0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9" name="TextBox 1">
          <a:extLst>
            <a:ext uri="{FF2B5EF4-FFF2-40B4-BE49-F238E27FC236}">
              <a16:creationId xmlns:a16="http://schemas.microsoft.com/office/drawing/2014/main" id="{44E1DA76-60B4-498F-B66C-94C48E9277E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0" name="TextBox 1">
          <a:extLst>
            <a:ext uri="{FF2B5EF4-FFF2-40B4-BE49-F238E27FC236}">
              <a16:creationId xmlns:a16="http://schemas.microsoft.com/office/drawing/2014/main" id="{4B6F1277-2BAE-4E0B-B16A-4C8043F7C7B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id="{057C1F03-8935-43BA-89F1-D9FCAF14E1D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2" name="TextBox 1">
          <a:extLst>
            <a:ext uri="{FF2B5EF4-FFF2-40B4-BE49-F238E27FC236}">
              <a16:creationId xmlns:a16="http://schemas.microsoft.com/office/drawing/2014/main" id="{8549F5F9-C804-423D-8C2E-F0BCA4C3CAF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3" name="TextBox 1">
          <a:extLst>
            <a:ext uri="{FF2B5EF4-FFF2-40B4-BE49-F238E27FC236}">
              <a16:creationId xmlns:a16="http://schemas.microsoft.com/office/drawing/2014/main" id="{D491CD13-5AE3-46EC-91E8-20754C16939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id="{4A6E62D5-CD84-4F82-BC18-15E66DA7733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15" name="TextBox 1">
          <a:extLst>
            <a:ext uri="{FF2B5EF4-FFF2-40B4-BE49-F238E27FC236}">
              <a16:creationId xmlns:a16="http://schemas.microsoft.com/office/drawing/2014/main" id="{B333BC3B-9234-400A-9954-E4A5400418AF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id="{75E5DE4D-3F31-4E3B-8625-4CA7580E89CF}"/>
            </a:ext>
          </a:extLst>
        </xdr:cNvPr>
        <xdr:cNvSpPr txBox="1"/>
      </xdr:nvSpPr>
      <xdr:spPr>
        <a:xfrm>
          <a:off x="5347010" y="9613236"/>
          <a:ext cx="3180989" cy="330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17" name="TextBox 1">
          <a:extLst>
            <a:ext uri="{FF2B5EF4-FFF2-40B4-BE49-F238E27FC236}">
              <a16:creationId xmlns:a16="http://schemas.microsoft.com/office/drawing/2014/main" id="{63DF6439-E4E9-40F1-BCA9-765789BB933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18" name="TextBox 1">
          <a:extLst>
            <a:ext uri="{FF2B5EF4-FFF2-40B4-BE49-F238E27FC236}">
              <a16:creationId xmlns:a16="http://schemas.microsoft.com/office/drawing/2014/main" id="{5A1A1154-7765-4FAB-95A1-D195836D94D2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19" name="TextBox 1">
          <a:extLst>
            <a:ext uri="{FF2B5EF4-FFF2-40B4-BE49-F238E27FC236}">
              <a16:creationId xmlns:a16="http://schemas.microsoft.com/office/drawing/2014/main" id="{D0FDE238-218D-43FF-976B-8064C7AA4E3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0" name="TextBox 1">
          <a:extLst>
            <a:ext uri="{FF2B5EF4-FFF2-40B4-BE49-F238E27FC236}">
              <a16:creationId xmlns:a16="http://schemas.microsoft.com/office/drawing/2014/main" id="{A22E21BF-6591-4F09-AE15-E635B25731A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1" name="TextBox 1">
          <a:extLst>
            <a:ext uri="{FF2B5EF4-FFF2-40B4-BE49-F238E27FC236}">
              <a16:creationId xmlns:a16="http://schemas.microsoft.com/office/drawing/2014/main" id="{2F96A383-CE6A-42CD-B613-D0506FA9AE9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005DB87F-9633-446A-B80E-0A7EA9C6774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id="{3367C710-9407-450E-8583-4EF341B99292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4" name="TextBox 1">
          <a:extLst>
            <a:ext uri="{FF2B5EF4-FFF2-40B4-BE49-F238E27FC236}">
              <a16:creationId xmlns:a16="http://schemas.microsoft.com/office/drawing/2014/main" id="{D701B12B-85E6-4883-8ED4-7721141A4A1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5" name="TextBox 1">
          <a:extLst>
            <a:ext uri="{FF2B5EF4-FFF2-40B4-BE49-F238E27FC236}">
              <a16:creationId xmlns:a16="http://schemas.microsoft.com/office/drawing/2014/main" id="{F6125767-7BCD-4496-8439-BA8459E6FA4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id="{967647EC-4E6E-43AD-B401-4B683B40F48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7" name="TextBox 1">
          <a:extLst>
            <a:ext uri="{FF2B5EF4-FFF2-40B4-BE49-F238E27FC236}">
              <a16:creationId xmlns:a16="http://schemas.microsoft.com/office/drawing/2014/main" id="{B4F73E80-4BCD-4D91-A838-0103A9DB24A7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8" name="TextBox 1">
          <a:extLst>
            <a:ext uri="{FF2B5EF4-FFF2-40B4-BE49-F238E27FC236}">
              <a16:creationId xmlns:a16="http://schemas.microsoft.com/office/drawing/2014/main" id="{D02C3FC2-08BA-4995-A497-90D9DE39459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29" name="TextBox 1">
          <a:extLst>
            <a:ext uri="{FF2B5EF4-FFF2-40B4-BE49-F238E27FC236}">
              <a16:creationId xmlns:a16="http://schemas.microsoft.com/office/drawing/2014/main" id="{74788E1D-1F7E-4665-99C0-41F144CC989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0" name="TextBox 1">
          <a:extLst>
            <a:ext uri="{FF2B5EF4-FFF2-40B4-BE49-F238E27FC236}">
              <a16:creationId xmlns:a16="http://schemas.microsoft.com/office/drawing/2014/main" id="{0EDED2EC-9004-40F0-9DC8-4D964476826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1" name="TextBox 1">
          <a:extLst>
            <a:ext uri="{FF2B5EF4-FFF2-40B4-BE49-F238E27FC236}">
              <a16:creationId xmlns:a16="http://schemas.microsoft.com/office/drawing/2014/main" id="{7D829388-4E73-4391-B21B-009D1CA933A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2" name="TextBox 1">
          <a:extLst>
            <a:ext uri="{FF2B5EF4-FFF2-40B4-BE49-F238E27FC236}">
              <a16:creationId xmlns:a16="http://schemas.microsoft.com/office/drawing/2014/main" id="{BC0C9B85-745B-4B22-9CFC-0281DCC493A2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3" name="TextBox 1">
          <a:extLst>
            <a:ext uri="{FF2B5EF4-FFF2-40B4-BE49-F238E27FC236}">
              <a16:creationId xmlns:a16="http://schemas.microsoft.com/office/drawing/2014/main" id="{31ADEC21-51F8-45C4-9A38-0F4764D40D3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4" name="TextBox 1">
          <a:extLst>
            <a:ext uri="{FF2B5EF4-FFF2-40B4-BE49-F238E27FC236}">
              <a16:creationId xmlns:a16="http://schemas.microsoft.com/office/drawing/2014/main" id="{00052981-A7FD-4201-B69B-1BC53F08945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5" name="TextBox 1">
          <a:extLst>
            <a:ext uri="{FF2B5EF4-FFF2-40B4-BE49-F238E27FC236}">
              <a16:creationId xmlns:a16="http://schemas.microsoft.com/office/drawing/2014/main" id="{633447FA-9C32-4059-98B5-F82737F5E07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6" name="TextBox 1">
          <a:extLst>
            <a:ext uri="{FF2B5EF4-FFF2-40B4-BE49-F238E27FC236}">
              <a16:creationId xmlns:a16="http://schemas.microsoft.com/office/drawing/2014/main" id="{C1EC5A10-9748-4E45-93C2-2B65DC39F0D9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7" name="TextBox 1">
          <a:extLst>
            <a:ext uri="{FF2B5EF4-FFF2-40B4-BE49-F238E27FC236}">
              <a16:creationId xmlns:a16="http://schemas.microsoft.com/office/drawing/2014/main" id="{A3EB18DD-86D1-4E31-AF5E-D1D6468B4ED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8" name="TextBox 1">
          <a:extLst>
            <a:ext uri="{FF2B5EF4-FFF2-40B4-BE49-F238E27FC236}">
              <a16:creationId xmlns:a16="http://schemas.microsoft.com/office/drawing/2014/main" id="{94223817-E1CC-4C74-8F1A-3A84D718264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39" name="TextBox 1">
          <a:extLst>
            <a:ext uri="{FF2B5EF4-FFF2-40B4-BE49-F238E27FC236}">
              <a16:creationId xmlns:a16="http://schemas.microsoft.com/office/drawing/2014/main" id="{CACD42BC-940A-4B2D-8C22-68982EBF7E8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0" name="TextBox 1">
          <a:extLst>
            <a:ext uri="{FF2B5EF4-FFF2-40B4-BE49-F238E27FC236}">
              <a16:creationId xmlns:a16="http://schemas.microsoft.com/office/drawing/2014/main" id="{133323FF-9B59-4307-A678-49C49C84E7D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1" name="TextBox 1">
          <a:extLst>
            <a:ext uri="{FF2B5EF4-FFF2-40B4-BE49-F238E27FC236}">
              <a16:creationId xmlns:a16="http://schemas.microsoft.com/office/drawing/2014/main" id="{00812161-EAB8-4231-A5D3-D36829887E5F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2" name="TextBox 1">
          <a:extLst>
            <a:ext uri="{FF2B5EF4-FFF2-40B4-BE49-F238E27FC236}">
              <a16:creationId xmlns:a16="http://schemas.microsoft.com/office/drawing/2014/main" id="{DDC41160-B2A7-4693-93D3-CC49D9CA713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3" name="TextBox 1">
          <a:extLst>
            <a:ext uri="{FF2B5EF4-FFF2-40B4-BE49-F238E27FC236}">
              <a16:creationId xmlns:a16="http://schemas.microsoft.com/office/drawing/2014/main" id="{8ED5BFC8-B579-44CB-9953-70073624BC57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4" name="TextBox 1">
          <a:extLst>
            <a:ext uri="{FF2B5EF4-FFF2-40B4-BE49-F238E27FC236}">
              <a16:creationId xmlns:a16="http://schemas.microsoft.com/office/drawing/2014/main" id="{B6622092-93D5-4794-B0BA-F9DBB350B75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5" name="TextBox 1">
          <a:extLst>
            <a:ext uri="{FF2B5EF4-FFF2-40B4-BE49-F238E27FC236}">
              <a16:creationId xmlns:a16="http://schemas.microsoft.com/office/drawing/2014/main" id="{C413FA0E-DD7C-4E65-AF00-68A0C38F3C1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6" name="TextBox 1">
          <a:extLst>
            <a:ext uri="{FF2B5EF4-FFF2-40B4-BE49-F238E27FC236}">
              <a16:creationId xmlns:a16="http://schemas.microsoft.com/office/drawing/2014/main" id="{56B3DF7B-8D35-4FA3-94D8-3C35535A273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7" name="TextBox 1">
          <a:extLst>
            <a:ext uri="{FF2B5EF4-FFF2-40B4-BE49-F238E27FC236}">
              <a16:creationId xmlns:a16="http://schemas.microsoft.com/office/drawing/2014/main" id="{DEDC3FA7-0489-4F53-A5D2-AE2B95A51F2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8" name="TextBox 1">
          <a:extLst>
            <a:ext uri="{FF2B5EF4-FFF2-40B4-BE49-F238E27FC236}">
              <a16:creationId xmlns:a16="http://schemas.microsoft.com/office/drawing/2014/main" id="{8979EE2E-8FC9-4319-AC00-3CCE77EB8B2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49" name="TextBox 1">
          <a:extLst>
            <a:ext uri="{FF2B5EF4-FFF2-40B4-BE49-F238E27FC236}">
              <a16:creationId xmlns:a16="http://schemas.microsoft.com/office/drawing/2014/main" id="{F9077E2F-37FD-45B0-B058-0FEF81C58E9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0" name="TextBox 1">
          <a:extLst>
            <a:ext uri="{FF2B5EF4-FFF2-40B4-BE49-F238E27FC236}">
              <a16:creationId xmlns:a16="http://schemas.microsoft.com/office/drawing/2014/main" id="{93ABFC30-2CC8-4409-8D85-9833739055F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1" name="TextBox 1">
          <a:extLst>
            <a:ext uri="{FF2B5EF4-FFF2-40B4-BE49-F238E27FC236}">
              <a16:creationId xmlns:a16="http://schemas.microsoft.com/office/drawing/2014/main" id="{45BEA1C7-7B32-41EE-85E4-2C3FDCF8016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id="{30F6813D-6302-48E6-99DF-0A7F75CC1C29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3" name="TextBox 1">
          <a:extLst>
            <a:ext uri="{FF2B5EF4-FFF2-40B4-BE49-F238E27FC236}">
              <a16:creationId xmlns:a16="http://schemas.microsoft.com/office/drawing/2014/main" id="{0F857AEC-1423-459B-B417-86EE4315779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4" name="TextBox 1">
          <a:extLst>
            <a:ext uri="{FF2B5EF4-FFF2-40B4-BE49-F238E27FC236}">
              <a16:creationId xmlns:a16="http://schemas.microsoft.com/office/drawing/2014/main" id="{CA0E640B-A52B-4D6B-8162-391D57370E6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5" name="TextBox 1">
          <a:extLst>
            <a:ext uri="{FF2B5EF4-FFF2-40B4-BE49-F238E27FC236}">
              <a16:creationId xmlns:a16="http://schemas.microsoft.com/office/drawing/2014/main" id="{52011DA0-9AEB-4C66-B211-D41DE2F6D4F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id="{EAB10C15-7B3D-46F4-98A8-1B1AB512D41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7" name="TextBox 1">
          <a:extLst>
            <a:ext uri="{FF2B5EF4-FFF2-40B4-BE49-F238E27FC236}">
              <a16:creationId xmlns:a16="http://schemas.microsoft.com/office/drawing/2014/main" id="{D73C5049-B298-41D7-8B58-C8D6974204F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8" name="TextBox 1">
          <a:extLst>
            <a:ext uri="{FF2B5EF4-FFF2-40B4-BE49-F238E27FC236}">
              <a16:creationId xmlns:a16="http://schemas.microsoft.com/office/drawing/2014/main" id="{4F35AB61-EC85-4444-8EC8-4D7122E530C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59" name="TextBox 1">
          <a:extLst>
            <a:ext uri="{FF2B5EF4-FFF2-40B4-BE49-F238E27FC236}">
              <a16:creationId xmlns:a16="http://schemas.microsoft.com/office/drawing/2014/main" id="{367440B1-B2F5-4F16-A4E4-DB32232EBBE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id="{06B40A8A-5886-4BA6-934C-DE752F85899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1" name="TextBox 1">
          <a:extLst>
            <a:ext uri="{FF2B5EF4-FFF2-40B4-BE49-F238E27FC236}">
              <a16:creationId xmlns:a16="http://schemas.microsoft.com/office/drawing/2014/main" id="{3587278A-42F3-49EE-A93A-F025222A532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2" name="TextBox 1">
          <a:extLst>
            <a:ext uri="{FF2B5EF4-FFF2-40B4-BE49-F238E27FC236}">
              <a16:creationId xmlns:a16="http://schemas.microsoft.com/office/drawing/2014/main" id="{FF4F8E61-CA21-4A38-8630-F8953A2E3C3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id="{0DD044CB-C379-4AA6-826D-2B3F41091F4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4" name="TextBox 1">
          <a:extLst>
            <a:ext uri="{FF2B5EF4-FFF2-40B4-BE49-F238E27FC236}">
              <a16:creationId xmlns:a16="http://schemas.microsoft.com/office/drawing/2014/main" id="{6B8FC506-61F0-4147-9662-C7B7033FCFE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id="{E916FBFF-5C29-44E0-99E8-19002AAC343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6" name="TextBox 1">
          <a:extLst>
            <a:ext uri="{FF2B5EF4-FFF2-40B4-BE49-F238E27FC236}">
              <a16:creationId xmlns:a16="http://schemas.microsoft.com/office/drawing/2014/main" id="{E2CFDFD4-6314-4BE5-8C4C-DADFE60E69D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7" name="TextBox 1">
          <a:extLst>
            <a:ext uri="{FF2B5EF4-FFF2-40B4-BE49-F238E27FC236}">
              <a16:creationId xmlns:a16="http://schemas.microsoft.com/office/drawing/2014/main" id="{7C739FDF-6BAF-41A4-AD50-6CB4832142D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id="{57CD19FC-5CC9-40DC-8B76-9D8008976C6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69" name="TextBox 1">
          <a:extLst>
            <a:ext uri="{FF2B5EF4-FFF2-40B4-BE49-F238E27FC236}">
              <a16:creationId xmlns:a16="http://schemas.microsoft.com/office/drawing/2014/main" id="{A84E6437-5905-4112-A197-728B9505A09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0" name="TextBox 1">
          <a:extLst>
            <a:ext uri="{FF2B5EF4-FFF2-40B4-BE49-F238E27FC236}">
              <a16:creationId xmlns:a16="http://schemas.microsoft.com/office/drawing/2014/main" id="{3FD435B4-7B03-44C5-92CB-940A004F190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id="{65F355A3-9BDC-40CA-AFCB-D5777E8053F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2" name="TextBox 1">
          <a:extLst>
            <a:ext uri="{FF2B5EF4-FFF2-40B4-BE49-F238E27FC236}">
              <a16:creationId xmlns:a16="http://schemas.microsoft.com/office/drawing/2014/main" id="{4F897A09-F703-4E6C-8909-22D2808E445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3" name="TextBox 1">
          <a:extLst>
            <a:ext uri="{FF2B5EF4-FFF2-40B4-BE49-F238E27FC236}">
              <a16:creationId xmlns:a16="http://schemas.microsoft.com/office/drawing/2014/main" id="{297E1652-BCE6-4296-87FA-7EE036E3C57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id="{C11A22E6-05BA-474C-BB09-9892181AE0A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5" name="TextBox 1">
          <a:extLst>
            <a:ext uri="{FF2B5EF4-FFF2-40B4-BE49-F238E27FC236}">
              <a16:creationId xmlns:a16="http://schemas.microsoft.com/office/drawing/2014/main" id="{4F22C21E-7183-4A29-9D81-BF8E998855E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F6472714-6B8E-40D6-AF47-1CB2E8FA97E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7" name="TextBox 1">
          <a:extLst>
            <a:ext uri="{FF2B5EF4-FFF2-40B4-BE49-F238E27FC236}">
              <a16:creationId xmlns:a16="http://schemas.microsoft.com/office/drawing/2014/main" id="{6D7AEEF4-342B-454D-84A9-A30D26A4AAE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8" name="TextBox 1">
          <a:extLst>
            <a:ext uri="{FF2B5EF4-FFF2-40B4-BE49-F238E27FC236}">
              <a16:creationId xmlns:a16="http://schemas.microsoft.com/office/drawing/2014/main" id="{5BAC8F3F-A354-41CB-8A5C-C704C486B28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79" name="TextBox 1">
          <a:extLst>
            <a:ext uri="{FF2B5EF4-FFF2-40B4-BE49-F238E27FC236}">
              <a16:creationId xmlns:a16="http://schemas.microsoft.com/office/drawing/2014/main" id="{DE7D900A-6BEB-47BF-9A2B-A048262B0A1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0" name="TextBox 1">
          <a:extLst>
            <a:ext uri="{FF2B5EF4-FFF2-40B4-BE49-F238E27FC236}">
              <a16:creationId xmlns:a16="http://schemas.microsoft.com/office/drawing/2014/main" id="{6CA6CAC2-06A2-4CC6-99F5-E10FD0ABD7B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1" name="TextBox 1">
          <a:extLst>
            <a:ext uri="{FF2B5EF4-FFF2-40B4-BE49-F238E27FC236}">
              <a16:creationId xmlns:a16="http://schemas.microsoft.com/office/drawing/2014/main" id="{8BF15D6E-4F61-42BF-AC75-C202E61177C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2" name="TextBox 1">
          <a:extLst>
            <a:ext uri="{FF2B5EF4-FFF2-40B4-BE49-F238E27FC236}">
              <a16:creationId xmlns:a16="http://schemas.microsoft.com/office/drawing/2014/main" id="{6C91DC84-808B-4B6B-97EC-60F35F51940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3" name="TextBox 1">
          <a:extLst>
            <a:ext uri="{FF2B5EF4-FFF2-40B4-BE49-F238E27FC236}">
              <a16:creationId xmlns:a16="http://schemas.microsoft.com/office/drawing/2014/main" id="{B9E63CB7-2072-4C8E-B68A-0883404FC26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4" name="TextBox 1">
          <a:extLst>
            <a:ext uri="{FF2B5EF4-FFF2-40B4-BE49-F238E27FC236}">
              <a16:creationId xmlns:a16="http://schemas.microsoft.com/office/drawing/2014/main" id="{28BCB3C1-A69E-417D-B921-E10F7FC67E1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5" name="TextBox 1">
          <a:extLst>
            <a:ext uri="{FF2B5EF4-FFF2-40B4-BE49-F238E27FC236}">
              <a16:creationId xmlns:a16="http://schemas.microsoft.com/office/drawing/2014/main" id="{F47058A7-4979-4740-970F-316EAEC7DE2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6" name="TextBox 1">
          <a:extLst>
            <a:ext uri="{FF2B5EF4-FFF2-40B4-BE49-F238E27FC236}">
              <a16:creationId xmlns:a16="http://schemas.microsoft.com/office/drawing/2014/main" id="{2E9BD8BC-0F18-43D1-9704-A1810A31C49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7" name="TextBox 1">
          <a:extLst>
            <a:ext uri="{FF2B5EF4-FFF2-40B4-BE49-F238E27FC236}">
              <a16:creationId xmlns:a16="http://schemas.microsoft.com/office/drawing/2014/main" id="{3F8A34D0-B3DB-4FB8-B0DD-A19E2AAE8F8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8" name="TextBox 1">
          <a:extLst>
            <a:ext uri="{FF2B5EF4-FFF2-40B4-BE49-F238E27FC236}">
              <a16:creationId xmlns:a16="http://schemas.microsoft.com/office/drawing/2014/main" id="{15E4AD86-E19C-47C7-80D5-68E11C0E420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89" name="TextBox 1">
          <a:extLst>
            <a:ext uri="{FF2B5EF4-FFF2-40B4-BE49-F238E27FC236}">
              <a16:creationId xmlns:a16="http://schemas.microsoft.com/office/drawing/2014/main" id="{4CA3B230-309E-4665-8F75-C746E61045C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0" name="TextBox 1">
          <a:extLst>
            <a:ext uri="{FF2B5EF4-FFF2-40B4-BE49-F238E27FC236}">
              <a16:creationId xmlns:a16="http://schemas.microsoft.com/office/drawing/2014/main" id="{958BC044-7A53-4CFD-95DA-0B6A2EEB963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1" name="TextBox 1">
          <a:extLst>
            <a:ext uri="{FF2B5EF4-FFF2-40B4-BE49-F238E27FC236}">
              <a16:creationId xmlns:a16="http://schemas.microsoft.com/office/drawing/2014/main" id="{F4737CB3-9E2E-4730-924D-4B2FA0A024B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2" name="TextBox 1">
          <a:extLst>
            <a:ext uri="{FF2B5EF4-FFF2-40B4-BE49-F238E27FC236}">
              <a16:creationId xmlns:a16="http://schemas.microsoft.com/office/drawing/2014/main" id="{BE8DBF51-F7C7-447F-A965-12AB724561E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3" name="TextBox 1">
          <a:extLst>
            <a:ext uri="{FF2B5EF4-FFF2-40B4-BE49-F238E27FC236}">
              <a16:creationId xmlns:a16="http://schemas.microsoft.com/office/drawing/2014/main" id="{D134C9C2-9CC0-4BD1-B0FF-91B0D31AF58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4" name="TextBox 1">
          <a:extLst>
            <a:ext uri="{FF2B5EF4-FFF2-40B4-BE49-F238E27FC236}">
              <a16:creationId xmlns:a16="http://schemas.microsoft.com/office/drawing/2014/main" id="{D2257D36-3639-4D41-96A1-5097FBBADAB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0E146ECE-4F12-4344-A55C-13EE3F0DCA2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6" name="TextBox 1">
          <a:extLst>
            <a:ext uri="{FF2B5EF4-FFF2-40B4-BE49-F238E27FC236}">
              <a16:creationId xmlns:a16="http://schemas.microsoft.com/office/drawing/2014/main" id="{BFAE3495-DA5C-4F89-B075-17106348BB4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7" name="TextBox 1">
          <a:extLst>
            <a:ext uri="{FF2B5EF4-FFF2-40B4-BE49-F238E27FC236}">
              <a16:creationId xmlns:a16="http://schemas.microsoft.com/office/drawing/2014/main" id="{0A8FC137-1A27-4ED4-9FBA-77C1CBE5A99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id="{6B44E391-F502-47A3-902B-92EEF592E95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099" name="TextBox 1">
          <a:extLst>
            <a:ext uri="{FF2B5EF4-FFF2-40B4-BE49-F238E27FC236}">
              <a16:creationId xmlns:a16="http://schemas.microsoft.com/office/drawing/2014/main" id="{A2267610-6FCD-43C4-ABFA-D74A8EB7862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0" name="TextBox 1">
          <a:extLst>
            <a:ext uri="{FF2B5EF4-FFF2-40B4-BE49-F238E27FC236}">
              <a16:creationId xmlns:a16="http://schemas.microsoft.com/office/drawing/2014/main" id="{C96FC4AA-F7A0-4F00-9307-529603ACF21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1" name="TextBox 1">
          <a:extLst>
            <a:ext uri="{FF2B5EF4-FFF2-40B4-BE49-F238E27FC236}">
              <a16:creationId xmlns:a16="http://schemas.microsoft.com/office/drawing/2014/main" id="{962F088C-E463-46B0-B780-31F25CF4931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2" name="TextBox 1">
          <a:extLst>
            <a:ext uri="{FF2B5EF4-FFF2-40B4-BE49-F238E27FC236}">
              <a16:creationId xmlns:a16="http://schemas.microsoft.com/office/drawing/2014/main" id="{52F0C853-4064-4675-8B69-3B31DAAE7FC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3" name="TextBox 1">
          <a:extLst>
            <a:ext uri="{FF2B5EF4-FFF2-40B4-BE49-F238E27FC236}">
              <a16:creationId xmlns:a16="http://schemas.microsoft.com/office/drawing/2014/main" id="{2E15F7A4-99AB-4AD1-AAAA-9C587507F59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4" name="TextBox 1">
          <a:extLst>
            <a:ext uri="{FF2B5EF4-FFF2-40B4-BE49-F238E27FC236}">
              <a16:creationId xmlns:a16="http://schemas.microsoft.com/office/drawing/2014/main" id="{93D664C0-35C8-4602-AE87-BEC53266946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5" name="TextBox 1">
          <a:extLst>
            <a:ext uri="{FF2B5EF4-FFF2-40B4-BE49-F238E27FC236}">
              <a16:creationId xmlns:a16="http://schemas.microsoft.com/office/drawing/2014/main" id="{FF1833B5-B70B-4169-ADD2-D5DC7DC94D0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6" name="TextBox 1">
          <a:extLst>
            <a:ext uri="{FF2B5EF4-FFF2-40B4-BE49-F238E27FC236}">
              <a16:creationId xmlns:a16="http://schemas.microsoft.com/office/drawing/2014/main" id="{DA4F4186-4B3F-4278-861F-B3D5A901BFB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7" name="TextBox 1">
          <a:extLst>
            <a:ext uri="{FF2B5EF4-FFF2-40B4-BE49-F238E27FC236}">
              <a16:creationId xmlns:a16="http://schemas.microsoft.com/office/drawing/2014/main" id="{4EBBA37C-43F1-4C80-A990-20507A8A061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8" name="TextBox 1">
          <a:extLst>
            <a:ext uri="{FF2B5EF4-FFF2-40B4-BE49-F238E27FC236}">
              <a16:creationId xmlns:a16="http://schemas.microsoft.com/office/drawing/2014/main" id="{C0C320A1-47D9-495C-A8FF-6F9DC01FB69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09" name="TextBox 1">
          <a:extLst>
            <a:ext uri="{FF2B5EF4-FFF2-40B4-BE49-F238E27FC236}">
              <a16:creationId xmlns:a16="http://schemas.microsoft.com/office/drawing/2014/main" id="{FB239EC4-BB70-4D23-A9B0-1F7F3C0F7CB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0" name="TextBox 1">
          <a:extLst>
            <a:ext uri="{FF2B5EF4-FFF2-40B4-BE49-F238E27FC236}">
              <a16:creationId xmlns:a16="http://schemas.microsoft.com/office/drawing/2014/main" id="{74042931-48FA-4202-BB45-D33D8CD8265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1" name="TextBox 1">
          <a:extLst>
            <a:ext uri="{FF2B5EF4-FFF2-40B4-BE49-F238E27FC236}">
              <a16:creationId xmlns:a16="http://schemas.microsoft.com/office/drawing/2014/main" id="{CB414330-10B6-4CA7-8FE5-923A67E5033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2" name="TextBox 1">
          <a:extLst>
            <a:ext uri="{FF2B5EF4-FFF2-40B4-BE49-F238E27FC236}">
              <a16:creationId xmlns:a16="http://schemas.microsoft.com/office/drawing/2014/main" id="{41CDC16F-5BF8-485D-BA40-67A9CFE10AA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3" name="TextBox 1">
          <a:extLst>
            <a:ext uri="{FF2B5EF4-FFF2-40B4-BE49-F238E27FC236}">
              <a16:creationId xmlns:a16="http://schemas.microsoft.com/office/drawing/2014/main" id="{95F8787F-E5BF-46C8-B803-2B1A42AF167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4" name="TextBox 1">
          <a:extLst>
            <a:ext uri="{FF2B5EF4-FFF2-40B4-BE49-F238E27FC236}">
              <a16:creationId xmlns:a16="http://schemas.microsoft.com/office/drawing/2014/main" id="{0843EA8B-A601-49E9-A4F2-A3FA87811FB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5" name="TextBox 1">
          <a:extLst>
            <a:ext uri="{FF2B5EF4-FFF2-40B4-BE49-F238E27FC236}">
              <a16:creationId xmlns:a16="http://schemas.microsoft.com/office/drawing/2014/main" id="{58961CB7-2C55-406F-9E78-C3F696DAC51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6" name="TextBox 1">
          <a:extLst>
            <a:ext uri="{FF2B5EF4-FFF2-40B4-BE49-F238E27FC236}">
              <a16:creationId xmlns:a16="http://schemas.microsoft.com/office/drawing/2014/main" id="{C44A6813-A658-4491-9D48-47534761AA0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7" name="TextBox 1">
          <a:extLst>
            <a:ext uri="{FF2B5EF4-FFF2-40B4-BE49-F238E27FC236}">
              <a16:creationId xmlns:a16="http://schemas.microsoft.com/office/drawing/2014/main" id="{CD3CE5AC-5912-4364-98F6-50FBE481DEA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8" name="TextBox 1">
          <a:extLst>
            <a:ext uri="{FF2B5EF4-FFF2-40B4-BE49-F238E27FC236}">
              <a16:creationId xmlns:a16="http://schemas.microsoft.com/office/drawing/2014/main" id="{8E2AC256-BABF-489E-8871-5142AD0C327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19" name="TextBox 1">
          <a:extLst>
            <a:ext uri="{FF2B5EF4-FFF2-40B4-BE49-F238E27FC236}">
              <a16:creationId xmlns:a16="http://schemas.microsoft.com/office/drawing/2014/main" id="{2749CC8A-9721-43DD-8E4E-4C8A5E28CCA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0" name="TextBox 1">
          <a:extLst>
            <a:ext uri="{FF2B5EF4-FFF2-40B4-BE49-F238E27FC236}">
              <a16:creationId xmlns:a16="http://schemas.microsoft.com/office/drawing/2014/main" id="{0BD583FA-DC16-49F4-ADCF-126D828660A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1" name="TextBox 1">
          <a:extLst>
            <a:ext uri="{FF2B5EF4-FFF2-40B4-BE49-F238E27FC236}">
              <a16:creationId xmlns:a16="http://schemas.microsoft.com/office/drawing/2014/main" id="{D9EC78A8-A77C-4AF1-A032-10C674DA02B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2" name="TextBox 1">
          <a:extLst>
            <a:ext uri="{FF2B5EF4-FFF2-40B4-BE49-F238E27FC236}">
              <a16:creationId xmlns:a16="http://schemas.microsoft.com/office/drawing/2014/main" id="{679E6403-935D-4D78-A0EA-C33195F45B8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3" name="TextBox 1">
          <a:extLst>
            <a:ext uri="{FF2B5EF4-FFF2-40B4-BE49-F238E27FC236}">
              <a16:creationId xmlns:a16="http://schemas.microsoft.com/office/drawing/2014/main" id="{364B6550-5526-4B84-8236-C1137AF559E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4" name="TextBox 1">
          <a:extLst>
            <a:ext uri="{FF2B5EF4-FFF2-40B4-BE49-F238E27FC236}">
              <a16:creationId xmlns:a16="http://schemas.microsoft.com/office/drawing/2014/main" id="{081DCC64-C22D-40EE-BFB4-0DD4A0D9102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id="{FCEC059D-010E-4347-8C27-755D1B5B00F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6" name="TextBox 1">
          <a:extLst>
            <a:ext uri="{FF2B5EF4-FFF2-40B4-BE49-F238E27FC236}">
              <a16:creationId xmlns:a16="http://schemas.microsoft.com/office/drawing/2014/main" id="{AE066264-C5F5-49DE-8012-3F5749250D1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7" name="TextBox 1">
          <a:extLst>
            <a:ext uri="{FF2B5EF4-FFF2-40B4-BE49-F238E27FC236}">
              <a16:creationId xmlns:a16="http://schemas.microsoft.com/office/drawing/2014/main" id="{13785E64-DF89-4F40-AFB9-DFB6BAE2282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id="{FAA03AE1-F7E1-41BC-9AA5-E8A2FCBFF8E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29" name="TextBox 1">
          <a:extLst>
            <a:ext uri="{FF2B5EF4-FFF2-40B4-BE49-F238E27FC236}">
              <a16:creationId xmlns:a16="http://schemas.microsoft.com/office/drawing/2014/main" id="{3CA66AC9-C9BB-44B6-B7B3-263005F2081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30" name="TextBox 1">
          <a:extLst>
            <a:ext uri="{FF2B5EF4-FFF2-40B4-BE49-F238E27FC236}">
              <a16:creationId xmlns:a16="http://schemas.microsoft.com/office/drawing/2014/main" id="{C7B44E62-6744-424A-90DA-E973B2BB02E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31" name="TextBox 1">
          <a:extLst>
            <a:ext uri="{FF2B5EF4-FFF2-40B4-BE49-F238E27FC236}">
              <a16:creationId xmlns:a16="http://schemas.microsoft.com/office/drawing/2014/main" id="{36200C02-2804-48C0-982B-73ED29B7D46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32" name="TextBox 1">
          <a:extLst>
            <a:ext uri="{FF2B5EF4-FFF2-40B4-BE49-F238E27FC236}">
              <a16:creationId xmlns:a16="http://schemas.microsoft.com/office/drawing/2014/main" id="{0A113F25-707D-4363-9F00-BBD0099F094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1133" name="TextBox 1">
          <a:extLst>
            <a:ext uri="{FF2B5EF4-FFF2-40B4-BE49-F238E27FC236}">
              <a16:creationId xmlns:a16="http://schemas.microsoft.com/office/drawing/2014/main" id="{0FE9239D-1A54-489A-9824-478FEC3FDF8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34" name="TextBox 1">
          <a:extLst>
            <a:ext uri="{FF2B5EF4-FFF2-40B4-BE49-F238E27FC236}">
              <a16:creationId xmlns:a16="http://schemas.microsoft.com/office/drawing/2014/main" id="{7DFABD02-FAD8-4906-A593-49DB120105A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35" name="TextBox 1">
          <a:extLst>
            <a:ext uri="{FF2B5EF4-FFF2-40B4-BE49-F238E27FC236}">
              <a16:creationId xmlns:a16="http://schemas.microsoft.com/office/drawing/2014/main" id="{D89AE213-2A3F-4896-ADDE-B93E00E34DE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43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36" name="TextBox 1">
          <a:extLst>
            <a:ext uri="{FF2B5EF4-FFF2-40B4-BE49-F238E27FC236}">
              <a16:creationId xmlns:a16="http://schemas.microsoft.com/office/drawing/2014/main" id="{7B0A1AC9-66F8-4F67-B997-62F246F26F6F}"/>
            </a:ext>
          </a:extLst>
        </xdr:cNvPr>
        <xdr:cNvSpPr txBox="1"/>
      </xdr:nvSpPr>
      <xdr:spPr>
        <a:xfrm>
          <a:off x="5347010" y="9613236"/>
          <a:ext cx="3180989" cy="3308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37" name="TextBox 1">
          <a:extLst>
            <a:ext uri="{FF2B5EF4-FFF2-40B4-BE49-F238E27FC236}">
              <a16:creationId xmlns:a16="http://schemas.microsoft.com/office/drawing/2014/main" id="{83E19585-DFAB-4FAB-9436-E15BED30A12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38" name="TextBox 1">
          <a:extLst>
            <a:ext uri="{FF2B5EF4-FFF2-40B4-BE49-F238E27FC236}">
              <a16:creationId xmlns:a16="http://schemas.microsoft.com/office/drawing/2014/main" id="{20F20F3D-C642-4896-917E-18FDD0E8999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39" name="TextBox 1">
          <a:extLst>
            <a:ext uri="{FF2B5EF4-FFF2-40B4-BE49-F238E27FC236}">
              <a16:creationId xmlns:a16="http://schemas.microsoft.com/office/drawing/2014/main" id="{12BA2C4A-5DFF-4621-A743-C0171F3FDAA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0" name="TextBox 1">
          <a:extLst>
            <a:ext uri="{FF2B5EF4-FFF2-40B4-BE49-F238E27FC236}">
              <a16:creationId xmlns:a16="http://schemas.microsoft.com/office/drawing/2014/main" id="{94BBC260-51E7-4E8E-B0D9-E5EACC69F47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1" name="TextBox 1">
          <a:extLst>
            <a:ext uri="{FF2B5EF4-FFF2-40B4-BE49-F238E27FC236}">
              <a16:creationId xmlns:a16="http://schemas.microsoft.com/office/drawing/2014/main" id="{46D9D75E-25C7-41BA-ACD5-79E9400F9A8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2" name="TextBox 1">
          <a:extLst>
            <a:ext uri="{FF2B5EF4-FFF2-40B4-BE49-F238E27FC236}">
              <a16:creationId xmlns:a16="http://schemas.microsoft.com/office/drawing/2014/main" id="{8EEE9559-1562-44AE-839B-CBEB4C9F0F9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3" name="TextBox 1">
          <a:extLst>
            <a:ext uri="{FF2B5EF4-FFF2-40B4-BE49-F238E27FC236}">
              <a16:creationId xmlns:a16="http://schemas.microsoft.com/office/drawing/2014/main" id="{B0188668-FD72-4D1C-9C61-E65B5A55CF5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4" name="TextBox 1">
          <a:extLst>
            <a:ext uri="{FF2B5EF4-FFF2-40B4-BE49-F238E27FC236}">
              <a16:creationId xmlns:a16="http://schemas.microsoft.com/office/drawing/2014/main" id="{9D36D974-1913-4B12-99CF-9198D5AA307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5" name="TextBox 1">
          <a:extLst>
            <a:ext uri="{FF2B5EF4-FFF2-40B4-BE49-F238E27FC236}">
              <a16:creationId xmlns:a16="http://schemas.microsoft.com/office/drawing/2014/main" id="{48C0C978-F85A-4B9B-8807-2BC665DF6B4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6" name="TextBox 1">
          <a:extLst>
            <a:ext uri="{FF2B5EF4-FFF2-40B4-BE49-F238E27FC236}">
              <a16:creationId xmlns:a16="http://schemas.microsoft.com/office/drawing/2014/main" id="{9A9681BB-86BD-4DE0-AC66-7A64BF31098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7" name="TextBox 1">
          <a:extLst>
            <a:ext uri="{FF2B5EF4-FFF2-40B4-BE49-F238E27FC236}">
              <a16:creationId xmlns:a16="http://schemas.microsoft.com/office/drawing/2014/main" id="{6A114351-4723-438A-B6D6-B4C715CB723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8" name="TextBox 1">
          <a:extLst>
            <a:ext uri="{FF2B5EF4-FFF2-40B4-BE49-F238E27FC236}">
              <a16:creationId xmlns:a16="http://schemas.microsoft.com/office/drawing/2014/main" id="{3374F9EC-5B91-4498-BDA9-A04659FFFAF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49" name="TextBox 1">
          <a:extLst>
            <a:ext uri="{FF2B5EF4-FFF2-40B4-BE49-F238E27FC236}">
              <a16:creationId xmlns:a16="http://schemas.microsoft.com/office/drawing/2014/main" id="{38D1C75F-83DF-48B2-9233-BC8922C222B2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0" name="TextBox 1">
          <a:extLst>
            <a:ext uri="{FF2B5EF4-FFF2-40B4-BE49-F238E27FC236}">
              <a16:creationId xmlns:a16="http://schemas.microsoft.com/office/drawing/2014/main" id="{17D44F24-A8C0-4B32-BCF8-BEC7E802B26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1" name="TextBox 1">
          <a:extLst>
            <a:ext uri="{FF2B5EF4-FFF2-40B4-BE49-F238E27FC236}">
              <a16:creationId xmlns:a16="http://schemas.microsoft.com/office/drawing/2014/main" id="{1277A2A2-553B-4610-A403-B81829B6B76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2" name="TextBox 1">
          <a:extLst>
            <a:ext uri="{FF2B5EF4-FFF2-40B4-BE49-F238E27FC236}">
              <a16:creationId xmlns:a16="http://schemas.microsoft.com/office/drawing/2014/main" id="{E5BD8B9C-F578-4C05-8C45-0BC5634BE54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3" name="TextBox 1">
          <a:extLst>
            <a:ext uri="{FF2B5EF4-FFF2-40B4-BE49-F238E27FC236}">
              <a16:creationId xmlns:a16="http://schemas.microsoft.com/office/drawing/2014/main" id="{B51F5F58-2602-43A4-8C5E-3217F78384D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4" name="TextBox 1">
          <a:extLst>
            <a:ext uri="{FF2B5EF4-FFF2-40B4-BE49-F238E27FC236}">
              <a16:creationId xmlns:a16="http://schemas.microsoft.com/office/drawing/2014/main" id="{CB6811B5-3DB8-434E-8D91-8B28F8FC974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5" name="TextBox 1">
          <a:extLst>
            <a:ext uri="{FF2B5EF4-FFF2-40B4-BE49-F238E27FC236}">
              <a16:creationId xmlns:a16="http://schemas.microsoft.com/office/drawing/2014/main" id="{F8C800DE-5FCD-4D55-B023-87B6E6FBE3A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6" name="TextBox 1">
          <a:extLst>
            <a:ext uri="{FF2B5EF4-FFF2-40B4-BE49-F238E27FC236}">
              <a16:creationId xmlns:a16="http://schemas.microsoft.com/office/drawing/2014/main" id="{68F63828-73CE-4762-BBB0-AD3EF68E182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7" name="TextBox 1">
          <a:extLst>
            <a:ext uri="{FF2B5EF4-FFF2-40B4-BE49-F238E27FC236}">
              <a16:creationId xmlns:a16="http://schemas.microsoft.com/office/drawing/2014/main" id="{90E5B465-DBA6-418B-AB55-3B5142BE8A8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8" name="TextBox 1">
          <a:extLst>
            <a:ext uri="{FF2B5EF4-FFF2-40B4-BE49-F238E27FC236}">
              <a16:creationId xmlns:a16="http://schemas.microsoft.com/office/drawing/2014/main" id="{D7F7BEE4-FC84-450A-B309-FC9E5775276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59" name="TextBox 1">
          <a:extLst>
            <a:ext uri="{FF2B5EF4-FFF2-40B4-BE49-F238E27FC236}">
              <a16:creationId xmlns:a16="http://schemas.microsoft.com/office/drawing/2014/main" id="{50C0B18E-808B-482B-A64B-BDFA968D1BD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0" name="TextBox 1">
          <a:extLst>
            <a:ext uri="{FF2B5EF4-FFF2-40B4-BE49-F238E27FC236}">
              <a16:creationId xmlns:a16="http://schemas.microsoft.com/office/drawing/2014/main" id="{35C18FA7-BB7E-45E6-ACC9-D007BFF771C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id="{A3FB7A70-529B-413F-8E1A-831DE853C2F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2" name="TextBox 1">
          <a:extLst>
            <a:ext uri="{FF2B5EF4-FFF2-40B4-BE49-F238E27FC236}">
              <a16:creationId xmlns:a16="http://schemas.microsoft.com/office/drawing/2014/main" id="{F4FCBDEC-5DD6-40B3-AAF3-09CF3C04E297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3" name="TextBox 1">
          <a:extLst>
            <a:ext uri="{FF2B5EF4-FFF2-40B4-BE49-F238E27FC236}">
              <a16:creationId xmlns:a16="http://schemas.microsoft.com/office/drawing/2014/main" id="{5D59DC6D-4D14-456A-8FE6-5EA2447C0ED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4" name="TextBox 1">
          <a:extLst>
            <a:ext uri="{FF2B5EF4-FFF2-40B4-BE49-F238E27FC236}">
              <a16:creationId xmlns:a16="http://schemas.microsoft.com/office/drawing/2014/main" id="{2C39C516-5530-4752-968C-09258A2F285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5" name="TextBox 1">
          <a:extLst>
            <a:ext uri="{FF2B5EF4-FFF2-40B4-BE49-F238E27FC236}">
              <a16:creationId xmlns:a16="http://schemas.microsoft.com/office/drawing/2014/main" id="{681281F5-26F3-4B13-A877-F0F409BFD66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id="{1ED4F407-6C28-41AC-9969-F4CC21F016D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7" name="TextBox 1">
          <a:extLst>
            <a:ext uri="{FF2B5EF4-FFF2-40B4-BE49-F238E27FC236}">
              <a16:creationId xmlns:a16="http://schemas.microsoft.com/office/drawing/2014/main" id="{F22B8788-726F-4CCA-BD02-A41AC52821F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8" name="TextBox 1">
          <a:extLst>
            <a:ext uri="{FF2B5EF4-FFF2-40B4-BE49-F238E27FC236}">
              <a16:creationId xmlns:a16="http://schemas.microsoft.com/office/drawing/2014/main" id="{9EFD4F84-0D85-4FAB-A3FA-19F3C5F32298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69" name="TextBox 1">
          <a:extLst>
            <a:ext uri="{FF2B5EF4-FFF2-40B4-BE49-F238E27FC236}">
              <a16:creationId xmlns:a16="http://schemas.microsoft.com/office/drawing/2014/main" id="{E278CF88-97DC-4806-8D7B-AD0AAE881C1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0" name="TextBox 1">
          <a:extLst>
            <a:ext uri="{FF2B5EF4-FFF2-40B4-BE49-F238E27FC236}">
              <a16:creationId xmlns:a16="http://schemas.microsoft.com/office/drawing/2014/main" id="{A7E7C174-BBC2-41F6-B2B7-C0C4E10294F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1" name="TextBox 1">
          <a:extLst>
            <a:ext uri="{FF2B5EF4-FFF2-40B4-BE49-F238E27FC236}">
              <a16:creationId xmlns:a16="http://schemas.microsoft.com/office/drawing/2014/main" id="{582C1733-E4E4-4CA5-BD3C-70563EAF0AAF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2" name="TextBox 1">
          <a:extLst>
            <a:ext uri="{FF2B5EF4-FFF2-40B4-BE49-F238E27FC236}">
              <a16:creationId xmlns:a16="http://schemas.microsoft.com/office/drawing/2014/main" id="{6994BB64-2F3A-4AA6-A42E-D4D576F32AF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id="{E2E200E2-6FE7-486C-9AA6-04B81C0A295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4" name="TextBox 1">
          <a:extLst>
            <a:ext uri="{FF2B5EF4-FFF2-40B4-BE49-F238E27FC236}">
              <a16:creationId xmlns:a16="http://schemas.microsoft.com/office/drawing/2014/main" id="{4FAA2C90-A34A-4AA4-92E7-E907EE65BF3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5" name="TextBox 1">
          <a:extLst>
            <a:ext uri="{FF2B5EF4-FFF2-40B4-BE49-F238E27FC236}">
              <a16:creationId xmlns:a16="http://schemas.microsoft.com/office/drawing/2014/main" id="{0532EDE2-5F5A-4954-B428-EAE9A3C8BAF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6" name="TextBox 1">
          <a:extLst>
            <a:ext uri="{FF2B5EF4-FFF2-40B4-BE49-F238E27FC236}">
              <a16:creationId xmlns:a16="http://schemas.microsoft.com/office/drawing/2014/main" id="{3314DD87-C97E-4211-908B-85E48CE045A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7" name="TextBox 1">
          <a:extLst>
            <a:ext uri="{FF2B5EF4-FFF2-40B4-BE49-F238E27FC236}">
              <a16:creationId xmlns:a16="http://schemas.microsoft.com/office/drawing/2014/main" id="{D51EE7EA-36EB-4FD4-BD0F-D020ADBF3DC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8" name="TextBox 1">
          <a:extLst>
            <a:ext uri="{FF2B5EF4-FFF2-40B4-BE49-F238E27FC236}">
              <a16:creationId xmlns:a16="http://schemas.microsoft.com/office/drawing/2014/main" id="{5830C19B-90CF-46B4-8327-CA138EDB821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79" name="TextBox 1">
          <a:extLst>
            <a:ext uri="{FF2B5EF4-FFF2-40B4-BE49-F238E27FC236}">
              <a16:creationId xmlns:a16="http://schemas.microsoft.com/office/drawing/2014/main" id="{ED3AA8E4-267B-4C55-BF75-B3A67330600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id="{92A73BBF-3EF8-4393-85FD-2014094DC86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1" name="TextBox 1">
          <a:extLst>
            <a:ext uri="{FF2B5EF4-FFF2-40B4-BE49-F238E27FC236}">
              <a16:creationId xmlns:a16="http://schemas.microsoft.com/office/drawing/2014/main" id="{73FFD1CA-1471-436F-97D8-64B2707F546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2" name="TextBox 1">
          <a:extLst>
            <a:ext uri="{FF2B5EF4-FFF2-40B4-BE49-F238E27FC236}">
              <a16:creationId xmlns:a16="http://schemas.microsoft.com/office/drawing/2014/main" id="{C50E5F6D-847E-4682-BF03-57059BBB9C5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id="{CFD538CA-0DA8-4DC1-ACA7-C34DB08D6FA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4" name="TextBox 1">
          <a:extLst>
            <a:ext uri="{FF2B5EF4-FFF2-40B4-BE49-F238E27FC236}">
              <a16:creationId xmlns:a16="http://schemas.microsoft.com/office/drawing/2014/main" id="{02F4F271-40FE-48B3-9A44-08732EB2FDC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5" name="TextBox 1">
          <a:extLst>
            <a:ext uri="{FF2B5EF4-FFF2-40B4-BE49-F238E27FC236}">
              <a16:creationId xmlns:a16="http://schemas.microsoft.com/office/drawing/2014/main" id="{4914F88C-AA34-44BD-8052-97199AC4CFF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6" name="TextBox 1">
          <a:extLst>
            <a:ext uri="{FF2B5EF4-FFF2-40B4-BE49-F238E27FC236}">
              <a16:creationId xmlns:a16="http://schemas.microsoft.com/office/drawing/2014/main" id="{94EB2E7B-11DE-4969-BE35-45A03E33B0F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7" name="TextBox 1">
          <a:extLst>
            <a:ext uri="{FF2B5EF4-FFF2-40B4-BE49-F238E27FC236}">
              <a16:creationId xmlns:a16="http://schemas.microsoft.com/office/drawing/2014/main" id="{5B818E17-6CBC-4EF2-AA36-B8037065AAF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8" name="TextBox 1">
          <a:extLst>
            <a:ext uri="{FF2B5EF4-FFF2-40B4-BE49-F238E27FC236}">
              <a16:creationId xmlns:a16="http://schemas.microsoft.com/office/drawing/2014/main" id="{B29CA743-E933-4E84-8CF7-E31D079D80A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89" name="TextBox 1">
          <a:extLst>
            <a:ext uri="{FF2B5EF4-FFF2-40B4-BE49-F238E27FC236}">
              <a16:creationId xmlns:a16="http://schemas.microsoft.com/office/drawing/2014/main" id="{C995E047-B5A8-42E5-BA0C-BF115E24575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0" name="TextBox 1">
          <a:extLst>
            <a:ext uri="{FF2B5EF4-FFF2-40B4-BE49-F238E27FC236}">
              <a16:creationId xmlns:a16="http://schemas.microsoft.com/office/drawing/2014/main" id="{E8696358-47D2-46A8-97A3-FDFE33D2722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1" name="TextBox 1">
          <a:extLst>
            <a:ext uri="{FF2B5EF4-FFF2-40B4-BE49-F238E27FC236}">
              <a16:creationId xmlns:a16="http://schemas.microsoft.com/office/drawing/2014/main" id="{53814861-39A3-4500-80CA-E690A62F8FC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2" name="TextBox 1">
          <a:extLst>
            <a:ext uri="{FF2B5EF4-FFF2-40B4-BE49-F238E27FC236}">
              <a16:creationId xmlns:a16="http://schemas.microsoft.com/office/drawing/2014/main" id="{85418A2E-F980-4C1C-AB45-CF63247E6B3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3" name="TextBox 1">
          <a:extLst>
            <a:ext uri="{FF2B5EF4-FFF2-40B4-BE49-F238E27FC236}">
              <a16:creationId xmlns:a16="http://schemas.microsoft.com/office/drawing/2014/main" id="{0AC12D6A-8C66-46C1-85BF-072A8C8F1CF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4" name="TextBox 1">
          <a:extLst>
            <a:ext uri="{FF2B5EF4-FFF2-40B4-BE49-F238E27FC236}">
              <a16:creationId xmlns:a16="http://schemas.microsoft.com/office/drawing/2014/main" id="{011D4E87-4D2F-4DD2-A389-FCFCA535B96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5" name="TextBox 1">
          <a:extLst>
            <a:ext uri="{FF2B5EF4-FFF2-40B4-BE49-F238E27FC236}">
              <a16:creationId xmlns:a16="http://schemas.microsoft.com/office/drawing/2014/main" id="{9FBFBAFD-7972-44EC-A85C-DE6A343C98B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6" name="TextBox 1">
          <a:extLst>
            <a:ext uri="{FF2B5EF4-FFF2-40B4-BE49-F238E27FC236}">
              <a16:creationId xmlns:a16="http://schemas.microsoft.com/office/drawing/2014/main" id="{6756D265-5CCD-4257-AD45-D716C6CACA6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7" name="TextBox 1">
          <a:extLst>
            <a:ext uri="{FF2B5EF4-FFF2-40B4-BE49-F238E27FC236}">
              <a16:creationId xmlns:a16="http://schemas.microsoft.com/office/drawing/2014/main" id="{1BBBEBF2-7423-453A-99B6-E9BD0131C38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8" name="TextBox 1">
          <a:extLst>
            <a:ext uri="{FF2B5EF4-FFF2-40B4-BE49-F238E27FC236}">
              <a16:creationId xmlns:a16="http://schemas.microsoft.com/office/drawing/2014/main" id="{9FF4362D-9D16-4F7D-B486-93D627D9C2F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199" name="TextBox 1">
          <a:extLst>
            <a:ext uri="{FF2B5EF4-FFF2-40B4-BE49-F238E27FC236}">
              <a16:creationId xmlns:a16="http://schemas.microsoft.com/office/drawing/2014/main" id="{ACE4A72B-8F4C-4627-BF42-839E1605AD7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0" name="TextBox 1">
          <a:extLst>
            <a:ext uri="{FF2B5EF4-FFF2-40B4-BE49-F238E27FC236}">
              <a16:creationId xmlns:a16="http://schemas.microsoft.com/office/drawing/2014/main" id="{BF60BF38-03B0-4A58-BB22-2F0E7CBCF05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1" name="TextBox 1">
          <a:extLst>
            <a:ext uri="{FF2B5EF4-FFF2-40B4-BE49-F238E27FC236}">
              <a16:creationId xmlns:a16="http://schemas.microsoft.com/office/drawing/2014/main" id="{67C19E99-610F-41B0-BF11-13B5FB5E221E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2" name="TextBox 1">
          <a:extLst>
            <a:ext uri="{FF2B5EF4-FFF2-40B4-BE49-F238E27FC236}">
              <a16:creationId xmlns:a16="http://schemas.microsoft.com/office/drawing/2014/main" id="{9081DCFA-E2E1-492A-8B0E-D2838670B7F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3" name="TextBox 1">
          <a:extLst>
            <a:ext uri="{FF2B5EF4-FFF2-40B4-BE49-F238E27FC236}">
              <a16:creationId xmlns:a16="http://schemas.microsoft.com/office/drawing/2014/main" id="{C73E8320-6677-4399-A40B-E5CD5F07FEE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4" name="TextBox 1">
          <a:extLst>
            <a:ext uri="{FF2B5EF4-FFF2-40B4-BE49-F238E27FC236}">
              <a16:creationId xmlns:a16="http://schemas.microsoft.com/office/drawing/2014/main" id="{CBEB5D5E-BB4C-44FB-BB84-79CBAA7E9C5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5" name="TextBox 1">
          <a:extLst>
            <a:ext uri="{FF2B5EF4-FFF2-40B4-BE49-F238E27FC236}">
              <a16:creationId xmlns:a16="http://schemas.microsoft.com/office/drawing/2014/main" id="{A78D45EB-6C1E-4442-AF97-D4302423584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6" name="TextBox 1">
          <a:extLst>
            <a:ext uri="{FF2B5EF4-FFF2-40B4-BE49-F238E27FC236}">
              <a16:creationId xmlns:a16="http://schemas.microsoft.com/office/drawing/2014/main" id="{F5671320-8E1F-4BAE-B539-392C94A9E1E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7" name="TextBox 1">
          <a:extLst>
            <a:ext uri="{FF2B5EF4-FFF2-40B4-BE49-F238E27FC236}">
              <a16:creationId xmlns:a16="http://schemas.microsoft.com/office/drawing/2014/main" id="{D050FC2F-9C2C-40DE-9EBA-72DFD5C7C45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8" name="TextBox 1">
          <a:extLst>
            <a:ext uri="{FF2B5EF4-FFF2-40B4-BE49-F238E27FC236}">
              <a16:creationId xmlns:a16="http://schemas.microsoft.com/office/drawing/2014/main" id="{8A7E2155-B02C-4BFE-8CD7-5BF09E2D00C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09" name="TextBox 1">
          <a:extLst>
            <a:ext uri="{FF2B5EF4-FFF2-40B4-BE49-F238E27FC236}">
              <a16:creationId xmlns:a16="http://schemas.microsoft.com/office/drawing/2014/main" id="{D35AE5AB-6644-403F-B99B-8EDDA51DD29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0" name="TextBox 1">
          <a:extLst>
            <a:ext uri="{FF2B5EF4-FFF2-40B4-BE49-F238E27FC236}">
              <a16:creationId xmlns:a16="http://schemas.microsoft.com/office/drawing/2014/main" id="{51316110-A608-45EC-811A-4D6BE19910C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1" name="TextBox 1">
          <a:extLst>
            <a:ext uri="{FF2B5EF4-FFF2-40B4-BE49-F238E27FC236}">
              <a16:creationId xmlns:a16="http://schemas.microsoft.com/office/drawing/2014/main" id="{3B19DEDA-45E4-4860-8DEB-856E6389CCB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2" name="TextBox 1">
          <a:extLst>
            <a:ext uri="{FF2B5EF4-FFF2-40B4-BE49-F238E27FC236}">
              <a16:creationId xmlns:a16="http://schemas.microsoft.com/office/drawing/2014/main" id="{86052CFA-5908-40D6-B1E5-03AF6B5232F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3" name="TextBox 1">
          <a:extLst>
            <a:ext uri="{FF2B5EF4-FFF2-40B4-BE49-F238E27FC236}">
              <a16:creationId xmlns:a16="http://schemas.microsoft.com/office/drawing/2014/main" id="{C35E8A69-E0C6-43BC-8019-31887B5DF73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4" name="TextBox 1">
          <a:extLst>
            <a:ext uri="{FF2B5EF4-FFF2-40B4-BE49-F238E27FC236}">
              <a16:creationId xmlns:a16="http://schemas.microsoft.com/office/drawing/2014/main" id="{9AFB4F14-3436-4493-BF13-07441EC8DE6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5" name="TextBox 1">
          <a:extLst>
            <a:ext uri="{FF2B5EF4-FFF2-40B4-BE49-F238E27FC236}">
              <a16:creationId xmlns:a16="http://schemas.microsoft.com/office/drawing/2014/main" id="{7205B2D7-218C-439E-BEE2-ADE1035AEAA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6" name="TextBox 1">
          <a:extLst>
            <a:ext uri="{FF2B5EF4-FFF2-40B4-BE49-F238E27FC236}">
              <a16:creationId xmlns:a16="http://schemas.microsoft.com/office/drawing/2014/main" id="{0909DF4D-4FD4-48D8-A406-08902888558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7" name="TextBox 1">
          <a:extLst>
            <a:ext uri="{FF2B5EF4-FFF2-40B4-BE49-F238E27FC236}">
              <a16:creationId xmlns:a16="http://schemas.microsoft.com/office/drawing/2014/main" id="{02F5B74E-5DF5-4775-B265-50CE7D910DD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8" name="TextBox 1">
          <a:extLst>
            <a:ext uri="{FF2B5EF4-FFF2-40B4-BE49-F238E27FC236}">
              <a16:creationId xmlns:a16="http://schemas.microsoft.com/office/drawing/2014/main" id="{291CCED8-2472-462B-8773-93B24E39630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19" name="TextBox 1">
          <a:extLst>
            <a:ext uri="{FF2B5EF4-FFF2-40B4-BE49-F238E27FC236}">
              <a16:creationId xmlns:a16="http://schemas.microsoft.com/office/drawing/2014/main" id="{9D281F3B-2201-4335-88C7-D9D5D57D836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0" name="TextBox 1">
          <a:extLst>
            <a:ext uri="{FF2B5EF4-FFF2-40B4-BE49-F238E27FC236}">
              <a16:creationId xmlns:a16="http://schemas.microsoft.com/office/drawing/2014/main" id="{89D9269B-1465-438E-BE3A-54107B16787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1" name="TextBox 1">
          <a:extLst>
            <a:ext uri="{FF2B5EF4-FFF2-40B4-BE49-F238E27FC236}">
              <a16:creationId xmlns:a16="http://schemas.microsoft.com/office/drawing/2014/main" id="{990E625E-E29C-4C05-8371-03F2F7B7889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2" name="TextBox 1">
          <a:extLst>
            <a:ext uri="{FF2B5EF4-FFF2-40B4-BE49-F238E27FC236}">
              <a16:creationId xmlns:a16="http://schemas.microsoft.com/office/drawing/2014/main" id="{067B69C7-7E4F-448C-AF34-FF8E2C302DB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3" name="TextBox 1">
          <a:extLst>
            <a:ext uri="{FF2B5EF4-FFF2-40B4-BE49-F238E27FC236}">
              <a16:creationId xmlns:a16="http://schemas.microsoft.com/office/drawing/2014/main" id="{277A392A-A950-415E-8712-A6838FE3A15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4" name="TextBox 1">
          <a:extLst>
            <a:ext uri="{FF2B5EF4-FFF2-40B4-BE49-F238E27FC236}">
              <a16:creationId xmlns:a16="http://schemas.microsoft.com/office/drawing/2014/main" id="{70C96D2D-847A-471C-B3B0-9240A613B90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5" name="TextBox 1">
          <a:extLst>
            <a:ext uri="{FF2B5EF4-FFF2-40B4-BE49-F238E27FC236}">
              <a16:creationId xmlns:a16="http://schemas.microsoft.com/office/drawing/2014/main" id="{AED82C4D-5180-4809-AD58-5AB0C1F35903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6" name="TextBox 1">
          <a:extLst>
            <a:ext uri="{FF2B5EF4-FFF2-40B4-BE49-F238E27FC236}">
              <a16:creationId xmlns:a16="http://schemas.microsoft.com/office/drawing/2014/main" id="{17FF99B0-E2D4-48E8-B399-B72F7889858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7" name="TextBox 1">
          <a:extLst>
            <a:ext uri="{FF2B5EF4-FFF2-40B4-BE49-F238E27FC236}">
              <a16:creationId xmlns:a16="http://schemas.microsoft.com/office/drawing/2014/main" id="{9F7B0B2F-17B3-4B36-943C-4C3F18A176A4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8" name="TextBox 1">
          <a:extLst>
            <a:ext uri="{FF2B5EF4-FFF2-40B4-BE49-F238E27FC236}">
              <a16:creationId xmlns:a16="http://schemas.microsoft.com/office/drawing/2014/main" id="{9C28704E-B292-4F74-B9C4-95FFE6AE0B8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29" name="TextBox 1">
          <a:extLst>
            <a:ext uri="{FF2B5EF4-FFF2-40B4-BE49-F238E27FC236}">
              <a16:creationId xmlns:a16="http://schemas.microsoft.com/office/drawing/2014/main" id="{B7AD3977-A977-4335-A2A7-02549FBED09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0" name="TextBox 1">
          <a:extLst>
            <a:ext uri="{FF2B5EF4-FFF2-40B4-BE49-F238E27FC236}">
              <a16:creationId xmlns:a16="http://schemas.microsoft.com/office/drawing/2014/main" id="{A2357268-B352-48BB-80AD-F1A876755A1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1" name="TextBox 1">
          <a:extLst>
            <a:ext uri="{FF2B5EF4-FFF2-40B4-BE49-F238E27FC236}">
              <a16:creationId xmlns:a16="http://schemas.microsoft.com/office/drawing/2014/main" id="{A7F5D3C2-6907-4264-900C-1AE4138D1B5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2" name="TextBox 1">
          <a:extLst>
            <a:ext uri="{FF2B5EF4-FFF2-40B4-BE49-F238E27FC236}">
              <a16:creationId xmlns:a16="http://schemas.microsoft.com/office/drawing/2014/main" id="{89C7EFE9-9A1E-42A5-8EB6-F96FA833F65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3" name="TextBox 1">
          <a:extLst>
            <a:ext uri="{FF2B5EF4-FFF2-40B4-BE49-F238E27FC236}">
              <a16:creationId xmlns:a16="http://schemas.microsoft.com/office/drawing/2014/main" id="{F89358DF-9276-4A66-A359-524AB76BEDB9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4" name="TextBox 1">
          <a:extLst>
            <a:ext uri="{FF2B5EF4-FFF2-40B4-BE49-F238E27FC236}">
              <a16:creationId xmlns:a16="http://schemas.microsoft.com/office/drawing/2014/main" id="{9A68385C-8D35-4B9B-9367-410F956BFC2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5" name="TextBox 1">
          <a:extLst>
            <a:ext uri="{FF2B5EF4-FFF2-40B4-BE49-F238E27FC236}">
              <a16:creationId xmlns:a16="http://schemas.microsoft.com/office/drawing/2014/main" id="{C8147B87-8988-4175-BAC8-EC75EAF11DA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6" name="TextBox 1">
          <a:extLst>
            <a:ext uri="{FF2B5EF4-FFF2-40B4-BE49-F238E27FC236}">
              <a16:creationId xmlns:a16="http://schemas.microsoft.com/office/drawing/2014/main" id="{AA0E55ED-C8E8-4EC7-9989-CD62AE65DA1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7" name="TextBox 1">
          <a:extLst>
            <a:ext uri="{FF2B5EF4-FFF2-40B4-BE49-F238E27FC236}">
              <a16:creationId xmlns:a16="http://schemas.microsoft.com/office/drawing/2014/main" id="{19FCFD2E-3CEA-4DFC-B005-C973DDCD2D6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8" name="TextBox 1">
          <a:extLst>
            <a:ext uri="{FF2B5EF4-FFF2-40B4-BE49-F238E27FC236}">
              <a16:creationId xmlns:a16="http://schemas.microsoft.com/office/drawing/2014/main" id="{32F2F051-FBF4-4677-B786-D824727D0B3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39" name="TextBox 1">
          <a:extLst>
            <a:ext uri="{FF2B5EF4-FFF2-40B4-BE49-F238E27FC236}">
              <a16:creationId xmlns:a16="http://schemas.microsoft.com/office/drawing/2014/main" id="{DD0A720A-75F1-4BDE-A10F-E83A41AB4341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0" name="TextBox 1">
          <a:extLst>
            <a:ext uri="{FF2B5EF4-FFF2-40B4-BE49-F238E27FC236}">
              <a16:creationId xmlns:a16="http://schemas.microsoft.com/office/drawing/2014/main" id="{F49F7546-C25A-42D5-82BF-400D86459B65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1" name="TextBox 1">
          <a:extLst>
            <a:ext uri="{FF2B5EF4-FFF2-40B4-BE49-F238E27FC236}">
              <a16:creationId xmlns:a16="http://schemas.microsoft.com/office/drawing/2014/main" id="{7B0B0205-474C-4AFA-9C66-36F5F283EA58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2" name="TextBox 1">
          <a:extLst>
            <a:ext uri="{FF2B5EF4-FFF2-40B4-BE49-F238E27FC236}">
              <a16:creationId xmlns:a16="http://schemas.microsoft.com/office/drawing/2014/main" id="{A0561A56-4CCB-4816-AD80-9CEC9113D8C0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3" name="TextBox 1">
          <a:extLst>
            <a:ext uri="{FF2B5EF4-FFF2-40B4-BE49-F238E27FC236}">
              <a16:creationId xmlns:a16="http://schemas.microsoft.com/office/drawing/2014/main" id="{C5E0BE84-C38C-4A8E-B46B-909332A08CA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4" name="TextBox 1">
          <a:extLst>
            <a:ext uri="{FF2B5EF4-FFF2-40B4-BE49-F238E27FC236}">
              <a16:creationId xmlns:a16="http://schemas.microsoft.com/office/drawing/2014/main" id="{AD06683D-903B-44B4-83EF-17DB10B5EB7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5" name="TextBox 1">
          <a:extLst>
            <a:ext uri="{FF2B5EF4-FFF2-40B4-BE49-F238E27FC236}">
              <a16:creationId xmlns:a16="http://schemas.microsoft.com/office/drawing/2014/main" id="{F664DC0B-EDF8-4F96-B68D-32828D87E77B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6" name="TextBox 1">
          <a:extLst>
            <a:ext uri="{FF2B5EF4-FFF2-40B4-BE49-F238E27FC236}">
              <a16:creationId xmlns:a16="http://schemas.microsoft.com/office/drawing/2014/main" id="{3964F4F6-71F1-485D-89A3-46818B22BDBC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7" name="TextBox 1">
          <a:extLst>
            <a:ext uri="{FF2B5EF4-FFF2-40B4-BE49-F238E27FC236}">
              <a16:creationId xmlns:a16="http://schemas.microsoft.com/office/drawing/2014/main" id="{CD3C521A-1163-49A8-92D3-B02097914177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8" name="TextBox 1">
          <a:extLst>
            <a:ext uri="{FF2B5EF4-FFF2-40B4-BE49-F238E27FC236}">
              <a16:creationId xmlns:a16="http://schemas.microsoft.com/office/drawing/2014/main" id="{D6D65CD2-CDA0-472A-9497-5582FABFFBCF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49" name="TextBox 1">
          <a:extLst>
            <a:ext uri="{FF2B5EF4-FFF2-40B4-BE49-F238E27FC236}">
              <a16:creationId xmlns:a16="http://schemas.microsoft.com/office/drawing/2014/main" id="{CC8A285E-8FD2-4785-8CAD-6BA349F7A5AD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0" name="TextBox 1">
          <a:extLst>
            <a:ext uri="{FF2B5EF4-FFF2-40B4-BE49-F238E27FC236}">
              <a16:creationId xmlns:a16="http://schemas.microsoft.com/office/drawing/2014/main" id="{333F3273-FBCC-4906-81D9-656EAEA7B6A6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1" name="TextBox 1">
          <a:extLst>
            <a:ext uri="{FF2B5EF4-FFF2-40B4-BE49-F238E27FC236}">
              <a16:creationId xmlns:a16="http://schemas.microsoft.com/office/drawing/2014/main" id="{740B1FA2-D703-4BAD-BDA8-AED23394B8E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2" name="TextBox 1">
          <a:extLst>
            <a:ext uri="{FF2B5EF4-FFF2-40B4-BE49-F238E27FC236}">
              <a16:creationId xmlns:a16="http://schemas.microsoft.com/office/drawing/2014/main" id="{8AE49FA0-5C2F-49EF-9048-D7F3B8AFCE2A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3" name="TextBox 1">
          <a:extLst>
            <a:ext uri="{FF2B5EF4-FFF2-40B4-BE49-F238E27FC236}">
              <a16:creationId xmlns:a16="http://schemas.microsoft.com/office/drawing/2014/main" id="{0CC42473-87AE-4FA4-831D-2F66345AB2E2}"/>
            </a:ext>
          </a:extLst>
        </xdr:cNvPr>
        <xdr:cNvSpPr txBox="1"/>
      </xdr:nvSpPr>
      <xdr:spPr>
        <a:xfrm>
          <a:off x="5347010" y="9851361"/>
          <a:ext cx="3180989" cy="92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5" name="TextBox 1">
          <a:extLst>
            <a:ext uri="{FF2B5EF4-FFF2-40B4-BE49-F238E27FC236}">
              <a16:creationId xmlns:a16="http://schemas.microsoft.com/office/drawing/2014/main" id="{6C483763-6FB3-4810-8DA7-654FDBE1831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7" name="TextBox 1">
          <a:extLst>
            <a:ext uri="{FF2B5EF4-FFF2-40B4-BE49-F238E27FC236}">
              <a16:creationId xmlns:a16="http://schemas.microsoft.com/office/drawing/2014/main" id="{44D67D7A-ABC7-442D-8519-509F5EFF6327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8" name="TextBox 1">
          <a:extLst>
            <a:ext uri="{FF2B5EF4-FFF2-40B4-BE49-F238E27FC236}">
              <a16:creationId xmlns:a16="http://schemas.microsoft.com/office/drawing/2014/main" id="{C95DE2A2-21E8-42A5-AAC7-AF0775354A8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59" name="TextBox 1">
          <a:extLst>
            <a:ext uri="{FF2B5EF4-FFF2-40B4-BE49-F238E27FC236}">
              <a16:creationId xmlns:a16="http://schemas.microsoft.com/office/drawing/2014/main" id="{1BABA302-190F-43FB-87DD-579137C82E3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0" name="TextBox 1">
          <a:extLst>
            <a:ext uri="{FF2B5EF4-FFF2-40B4-BE49-F238E27FC236}">
              <a16:creationId xmlns:a16="http://schemas.microsoft.com/office/drawing/2014/main" id="{BCCA661F-42D3-4AAE-8673-4D6804A41BDC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1" name="TextBox 1">
          <a:extLst>
            <a:ext uri="{FF2B5EF4-FFF2-40B4-BE49-F238E27FC236}">
              <a16:creationId xmlns:a16="http://schemas.microsoft.com/office/drawing/2014/main" id="{04760029-6D7A-4D6C-B145-BD596692E7D9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2" name="TextBox 1">
          <a:extLst>
            <a:ext uri="{FF2B5EF4-FFF2-40B4-BE49-F238E27FC236}">
              <a16:creationId xmlns:a16="http://schemas.microsoft.com/office/drawing/2014/main" id="{C1D62789-E020-41F8-BFB5-99C21081167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3" name="TextBox 1">
          <a:extLst>
            <a:ext uri="{FF2B5EF4-FFF2-40B4-BE49-F238E27FC236}">
              <a16:creationId xmlns:a16="http://schemas.microsoft.com/office/drawing/2014/main" id="{43F33ED1-71DF-4E2F-ADB6-A4CAC07CA85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4" name="TextBox 1">
          <a:extLst>
            <a:ext uri="{FF2B5EF4-FFF2-40B4-BE49-F238E27FC236}">
              <a16:creationId xmlns:a16="http://schemas.microsoft.com/office/drawing/2014/main" id="{C02AF8A1-CC1C-4E99-87D2-C60F89B648C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5" name="TextBox 1">
          <a:extLst>
            <a:ext uri="{FF2B5EF4-FFF2-40B4-BE49-F238E27FC236}">
              <a16:creationId xmlns:a16="http://schemas.microsoft.com/office/drawing/2014/main" id="{69CF01A7-99B9-484B-B495-60F12F383FD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6" name="TextBox 1">
          <a:extLst>
            <a:ext uri="{FF2B5EF4-FFF2-40B4-BE49-F238E27FC236}">
              <a16:creationId xmlns:a16="http://schemas.microsoft.com/office/drawing/2014/main" id="{326794D7-1A07-44DA-B25A-2A1DC9A4D6B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7" name="TextBox 1">
          <a:extLst>
            <a:ext uri="{FF2B5EF4-FFF2-40B4-BE49-F238E27FC236}">
              <a16:creationId xmlns:a16="http://schemas.microsoft.com/office/drawing/2014/main" id="{61CFAB98-E228-4526-AE33-1CFF75CA88D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8" name="TextBox 1">
          <a:extLst>
            <a:ext uri="{FF2B5EF4-FFF2-40B4-BE49-F238E27FC236}">
              <a16:creationId xmlns:a16="http://schemas.microsoft.com/office/drawing/2014/main" id="{21EE18CF-162D-45D6-B780-53553D56FC5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69" name="TextBox 1">
          <a:extLst>
            <a:ext uri="{FF2B5EF4-FFF2-40B4-BE49-F238E27FC236}">
              <a16:creationId xmlns:a16="http://schemas.microsoft.com/office/drawing/2014/main" id="{275AC8DA-9462-4AE1-A501-4E75612E6D75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0" name="TextBox 1">
          <a:extLst>
            <a:ext uri="{FF2B5EF4-FFF2-40B4-BE49-F238E27FC236}">
              <a16:creationId xmlns:a16="http://schemas.microsoft.com/office/drawing/2014/main" id="{4BEC0EB0-522A-4536-819B-87FE2298E7F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1" name="TextBox 1">
          <a:extLst>
            <a:ext uri="{FF2B5EF4-FFF2-40B4-BE49-F238E27FC236}">
              <a16:creationId xmlns:a16="http://schemas.microsoft.com/office/drawing/2014/main" id="{5E91FFC1-5369-4524-81F7-13D2DEB375E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2" name="TextBox 1">
          <a:extLst>
            <a:ext uri="{FF2B5EF4-FFF2-40B4-BE49-F238E27FC236}">
              <a16:creationId xmlns:a16="http://schemas.microsoft.com/office/drawing/2014/main" id="{46C98EFB-2A25-4A8A-9BE1-06ABD7C946D9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3" name="TextBox 1">
          <a:extLst>
            <a:ext uri="{FF2B5EF4-FFF2-40B4-BE49-F238E27FC236}">
              <a16:creationId xmlns:a16="http://schemas.microsoft.com/office/drawing/2014/main" id="{765D6798-371B-4F36-B192-2F3B9A8DCAF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4" name="TextBox 1">
          <a:extLst>
            <a:ext uri="{FF2B5EF4-FFF2-40B4-BE49-F238E27FC236}">
              <a16:creationId xmlns:a16="http://schemas.microsoft.com/office/drawing/2014/main" id="{2444DEC7-547A-4262-B8F6-5E45E9B28A9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5" name="TextBox 1">
          <a:extLst>
            <a:ext uri="{FF2B5EF4-FFF2-40B4-BE49-F238E27FC236}">
              <a16:creationId xmlns:a16="http://schemas.microsoft.com/office/drawing/2014/main" id="{25D7A4D2-E647-4040-ADDA-DF4D3F423B5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6" name="TextBox 1">
          <a:extLst>
            <a:ext uri="{FF2B5EF4-FFF2-40B4-BE49-F238E27FC236}">
              <a16:creationId xmlns:a16="http://schemas.microsoft.com/office/drawing/2014/main" id="{3D050CE5-28AA-4694-AFF8-89305E14FB20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7" name="TextBox 1">
          <a:extLst>
            <a:ext uri="{FF2B5EF4-FFF2-40B4-BE49-F238E27FC236}">
              <a16:creationId xmlns:a16="http://schemas.microsoft.com/office/drawing/2014/main" id="{9AB90AEF-2B21-4012-97FF-7083D2B51A4F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8" name="TextBox 1">
          <a:extLst>
            <a:ext uri="{FF2B5EF4-FFF2-40B4-BE49-F238E27FC236}">
              <a16:creationId xmlns:a16="http://schemas.microsoft.com/office/drawing/2014/main" id="{3E801EF7-7CE7-4F8E-B1D8-9F805F283C7A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79" name="TextBox 1">
          <a:extLst>
            <a:ext uri="{FF2B5EF4-FFF2-40B4-BE49-F238E27FC236}">
              <a16:creationId xmlns:a16="http://schemas.microsoft.com/office/drawing/2014/main" id="{EB2BBC53-AC67-4E5E-965D-403C65C3B022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0" name="TextBox 1">
          <a:extLst>
            <a:ext uri="{FF2B5EF4-FFF2-40B4-BE49-F238E27FC236}">
              <a16:creationId xmlns:a16="http://schemas.microsoft.com/office/drawing/2014/main" id="{21FA340E-1F4C-42A0-85DC-34F05B6F450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1" name="TextBox 1">
          <a:extLst>
            <a:ext uri="{FF2B5EF4-FFF2-40B4-BE49-F238E27FC236}">
              <a16:creationId xmlns:a16="http://schemas.microsoft.com/office/drawing/2014/main" id="{B18DBB5A-5A93-4D2C-BD1C-658D8BCB1FA3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2" name="TextBox 1">
          <a:extLst>
            <a:ext uri="{FF2B5EF4-FFF2-40B4-BE49-F238E27FC236}">
              <a16:creationId xmlns:a16="http://schemas.microsoft.com/office/drawing/2014/main" id="{B8FF91BF-D804-4E4F-A17A-739B9BD8AB4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3" name="TextBox 1">
          <a:extLst>
            <a:ext uri="{FF2B5EF4-FFF2-40B4-BE49-F238E27FC236}">
              <a16:creationId xmlns:a16="http://schemas.microsoft.com/office/drawing/2014/main" id="{4409BE1E-745B-42EA-AE9D-B396D5C7D1B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4" name="TextBox 1">
          <a:extLst>
            <a:ext uri="{FF2B5EF4-FFF2-40B4-BE49-F238E27FC236}">
              <a16:creationId xmlns:a16="http://schemas.microsoft.com/office/drawing/2014/main" id="{A360E0D7-3D25-4748-8DCF-D94A66779587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5" name="TextBox 1">
          <a:extLst>
            <a:ext uri="{FF2B5EF4-FFF2-40B4-BE49-F238E27FC236}">
              <a16:creationId xmlns:a16="http://schemas.microsoft.com/office/drawing/2014/main" id="{4DC72E42-4860-4F19-A27E-AE1E0F51D091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6" name="TextBox 1">
          <a:extLst>
            <a:ext uri="{FF2B5EF4-FFF2-40B4-BE49-F238E27FC236}">
              <a16:creationId xmlns:a16="http://schemas.microsoft.com/office/drawing/2014/main" id="{2E31FB49-ED69-40C0-B6F3-577AA70BCFF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7" name="TextBox 1">
          <a:extLst>
            <a:ext uri="{FF2B5EF4-FFF2-40B4-BE49-F238E27FC236}">
              <a16:creationId xmlns:a16="http://schemas.microsoft.com/office/drawing/2014/main" id="{7ABA04D0-5CDD-4241-8770-2F3B423F24C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8" name="TextBox 1">
          <a:extLst>
            <a:ext uri="{FF2B5EF4-FFF2-40B4-BE49-F238E27FC236}">
              <a16:creationId xmlns:a16="http://schemas.microsoft.com/office/drawing/2014/main" id="{C1968C9E-7A4E-4F0E-AB43-C57D6C49B86D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89" name="TextBox 1">
          <a:extLst>
            <a:ext uri="{FF2B5EF4-FFF2-40B4-BE49-F238E27FC236}">
              <a16:creationId xmlns:a16="http://schemas.microsoft.com/office/drawing/2014/main" id="{D1646387-4645-4D46-9442-D2BA99FB36DE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90" name="TextBox 1">
          <a:extLst>
            <a:ext uri="{FF2B5EF4-FFF2-40B4-BE49-F238E27FC236}">
              <a16:creationId xmlns:a16="http://schemas.microsoft.com/office/drawing/2014/main" id="{D2A4F033-2E70-4582-A81A-D1E270B3005F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91" name="TextBox 1">
          <a:extLst>
            <a:ext uri="{FF2B5EF4-FFF2-40B4-BE49-F238E27FC236}">
              <a16:creationId xmlns:a16="http://schemas.microsoft.com/office/drawing/2014/main" id="{C7062CCC-0F3A-4EBF-8248-CD2221CE1F2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92" name="TextBox 1">
          <a:extLst>
            <a:ext uri="{FF2B5EF4-FFF2-40B4-BE49-F238E27FC236}">
              <a16:creationId xmlns:a16="http://schemas.microsoft.com/office/drawing/2014/main" id="{F7EBDE5E-BDB6-4C43-916F-2F9F3966C2C4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93" name="TextBox 1">
          <a:extLst>
            <a:ext uri="{FF2B5EF4-FFF2-40B4-BE49-F238E27FC236}">
              <a16:creationId xmlns:a16="http://schemas.microsoft.com/office/drawing/2014/main" id="{AC2C6A4C-4983-4B8B-B946-C4F4405FD306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1294" name="TextBox 1">
          <a:extLst>
            <a:ext uri="{FF2B5EF4-FFF2-40B4-BE49-F238E27FC236}">
              <a16:creationId xmlns:a16="http://schemas.microsoft.com/office/drawing/2014/main" id="{66D1489F-BE2D-4663-B97D-290859CACEEB}"/>
            </a:ext>
          </a:extLst>
        </xdr:cNvPr>
        <xdr:cNvSpPr txBox="1"/>
      </xdr:nvSpPr>
      <xdr:spPr>
        <a:xfrm>
          <a:off x="5347010" y="93751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EBB77FC-1894-4AC9-9CED-BF4AF57961BC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E1B08C57-6347-4D66-9610-BD371A72C4E0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DDF923A-04BF-47B8-A227-FE7BD4C58EF0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89A3845A-107C-40B3-B069-5CC3946A07B0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8F2F0FA-C331-464A-A4CC-9795BC9E8DAA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5F94ADDF-72FD-4F09-8CEF-224098750E0C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6BC53F5F-9FFC-49C3-AB73-B8E5AA27F701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310320FD-4990-444B-BE1B-86B80055742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16E2C292-FBF0-4FBF-8A3E-249E1AC0A6EA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49FB1911-31DF-4D22-B81B-5BB50F189AC7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3D31099E-5788-4A48-81AB-561D00C847EC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27D94FF4-1D8C-4C7B-BE70-4606CDB9750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A9E15C3E-3C72-49A7-BB58-DB9100513F5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3F358877-0D80-4973-8C23-CE799DE32E0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A99B4990-7E8C-4A68-B51B-7F679812548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990A860-0563-49EF-8DEA-8D545953E6C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7A07652E-C3EC-4226-BBD5-2A2B13F97237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F8F00824-4CDE-43D6-AB17-CFDD26CC0CC5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991D06D2-E131-4C52-8567-F93ABE97079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53E8864-D69A-4C17-A1EA-53C596C0555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B11A4E12-605C-4AB9-A579-00B92B09E39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235FB10E-6EA1-4523-8EE7-1D0A0E4654D8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428A4DB1-86C8-4763-AB18-AC900DA83B6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CA631274-372D-4EC4-9A02-8E53043E00C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D6A06DB2-80A7-4DB2-9231-EAE1FB9DC3F1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AC0C78F0-1293-48E3-92F6-35A5CECE5580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D081B108-46B1-4E08-84D5-50BFEFDBC42F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D23B6839-A974-44B3-9A37-DFB1085EDBD1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CFBA9845-BC0F-4D95-9A69-5AE661900162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9BDBC8BB-E8CF-4C33-8782-E4852FC2D3A2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D635D30B-6AD2-4E1C-82EA-CFD6F8322A4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FABAD0D7-EF10-4327-9094-36DF8E6F7E3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9AAAC459-43E5-43B7-BF38-BFF0B5F546A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182C50D3-1B86-44E6-9262-828756CEF0B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A8605043-0A29-40F4-BC16-3A43EA09991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029245BD-7FAC-4368-8456-4EC7B102C3A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27D5CE3C-02FA-4F20-8C62-8EA286A52A6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80702B0E-DEAC-4E89-912E-5012C22AFA09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208825D7-840D-4004-8644-611FBD3DBCF7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3A69AE6-2397-4DF0-9D08-3778197A6812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705E5E3B-7BB3-4F55-ABCC-77E2C8EBB3FB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4991DDDE-3F9F-4DFC-9EFE-B30095D4C146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0096B466-20DB-4D9B-AB8A-F1AA1817B2A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ACCD26D-E962-4CC6-BED3-7B5F18B05F1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C31D43A1-F982-4F15-8193-89FD6372488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BE4AE652-77FB-49DE-AE92-CE70C4687B8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2A27820-95F3-41DA-824A-2124892CB3A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A96A5600-DC9A-4AD2-A5D5-610826692F4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0FF947ED-BFEB-4B05-9FE4-4E83B7128649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10D38C39-0CFB-4F34-BE25-6F86BE64976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6D1E598D-674F-418A-92F9-6A8F0F5DFB57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C8F134DE-9D59-46AA-83A2-DE321AB8B0C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B7DDF027-CB64-49A8-959D-1FB0BC4A9296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E363F814-D944-4AF1-8C97-72606FD00351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833013DE-9728-4659-8174-7E9FE90E49CF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ACB9C368-74F6-4C13-BD93-F445431F54B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7D7CF4B7-11EF-4F5D-937B-0B37F4FF915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6F7FBBDA-39AD-40F8-B6C5-37065C985F3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046FF88D-2C16-45C0-BC50-981255330FB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6737C09C-78AF-43DB-A5EF-F5742EFF73A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B332E19A-12C3-4366-BC05-2D48AF7E61A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85A98EAD-12F3-4B6D-BFA4-2D0F589F3808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BE76E81D-DA5D-48F2-A0CA-7DBF8F23C90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55090AB-CC37-448C-8E67-F44162E5C61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F7F0A8E3-9D69-482E-8046-EF3D01AC237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41B56685-1C32-4401-9D18-793263C1B90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F145E943-B1CE-4CEF-84AF-6FD5969F228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307A97F1-31F1-4081-8989-88F459AD53D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C05554E-27A3-4D33-9026-4F7AEC4042D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44399B34-300F-4C6C-A854-89417879EC7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1A960F6A-B42B-4B19-93DA-A774F2FE319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569107CA-3B1E-47E6-8E03-B42DEDB3205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BA197AEA-1DDE-4C89-894E-DF2203A1682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F2B4CA54-25FA-4380-8A26-0FC5F9AE7AC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5E959DC4-B827-442B-8C7A-E6785069FB6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70DB4C6B-2445-4769-B392-883FC3555313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43DB148F-B12D-487E-BE47-7418D94A4298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07ED6B76-6957-4C8F-9346-2DCF3A8EF84A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D4D64D1E-AFB7-40FF-A273-D3C95B48B946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B983AA1A-61AA-4228-A65B-6B49AED67286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EA546E7C-1644-4B86-BF03-0860EB6B5B1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0DEB5D1B-B8AC-41C5-9A74-7478D3EBCF5D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8B900551-CE38-4694-B25D-82CBD290C91E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4225F92F-41F9-4115-B0D8-7D611F8AF908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5ECA5A1F-35E1-4FF1-87F0-0BFF628305E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782949C6-C51C-43BC-A854-B966A42802D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1D895301-26C1-4112-BA39-BC29F461E52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6E8B42F0-9011-4956-B4A8-8C3C385716F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E751143-8920-4A42-886B-32D8149190A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CAD8C9EE-D249-4DD9-9008-198BE181DCA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3D80E6CD-A3E4-40DA-AD28-4E3F7497C2F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85C632A1-D01D-4343-8DB2-710FAA9F147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DD6EC39-4DD0-4274-806F-8590062D4C1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FE4ED70A-19CC-4348-9A71-E1C257DEE829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778CDE2F-941B-4BC7-8145-EA2F6B6E054F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DE4127F-8689-4E5F-A24B-E4B67AE2B98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E7F6E75C-2AC1-4D13-BAB5-454F5CCD30C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087C13E8-C13E-464F-ABF9-8AE1952BE756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333CCF20-5679-4D99-8F15-55697D2C5FF9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709ECBEE-8194-42AF-BE69-58CDA6965773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86D6D562-06D2-43C2-A34F-1F053B809A6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0B71EA24-0C13-4447-986B-5F382F92596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0DB8D50C-BAD0-48CF-9F3D-2B5AC2BBEE8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6E6D463B-201A-4330-8872-A9AD7913D9C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71359C66-8A06-4605-841D-F3DB4678001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F38B11AB-E8E9-4814-B738-FB5783A211D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7F0170A4-8ACE-49E1-B500-C1B54246441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084F52D3-529B-4524-ACEA-E587B44546A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72535B6E-7121-436B-B165-D619773D2D0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D2C996A2-E3D3-4F8E-A20E-4D95FA93AF4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2605EDB5-72F8-4291-B958-5368FFEDCE3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EFA6A3D3-2A18-45AC-9F2C-D52DEBAB997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3804FA8D-984C-4B6B-BEEB-BFC6A2B048B3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09147F86-8195-4160-B618-6799DC7564C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ED7CAB23-652E-4AB5-832C-5EF6D62F3C0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3344E033-7EB6-4484-963E-630A5F1D182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7F9CCCAC-8C63-49CD-AB11-15F2E98EB7C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120C08B2-8BD1-4651-92C5-C203628C8B3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36EDF16E-5CA4-4F84-9543-640910CE9C24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78A0FA4C-BF33-438D-A7FB-54216276279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E6606353-6166-4D1A-A941-B79BA80D1D6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F75CE502-1996-46D4-AB29-900B23D5BDB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E7AE9E8-7424-4A7A-82E4-58E4AC10A77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594F43FA-D67E-4F25-BA41-D3238A4E877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BAA503F7-9FF6-43F1-8DAF-201C01EF0D2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55D97DF7-03AC-4DF4-8608-92E7D8B0A21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0FC78745-4810-42FB-A64E-9633275F0E7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B26D36AB-E8E0-4366-81D9-A39641A50A5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BD32DD77-6D71-4C5F-91E5-A37F253F3EF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1A6FD8CC-EB2B-44A8-9614-C470C098C5D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0DA28A05-084C-4BBE-9375-E8B0B93BDC9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8C6EB0A7-C9E1-4291-BA15-E445B8BD81F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24C674BB-7430-47C9-9EA8-3289B20B4D6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6A6DB9C5-A5C5-47D4-803A-0BE7B72B033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BAF72C9C-5124-47C7-85A9-B79A364D84C4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FF90E0ED-B551-413C-BE57-52CD14DA6CB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F21F4A4A-A230-4475-B6C7-64E37859C6F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D24A001C-6640-43E0-958D-42FC3A257CC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3BEA7260-896E-4DA2-8479-72FCB856DE35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C89228E0-9C39-4F6F-A4E4-4E3FA483BAE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2A6C2E57-D1B8-40DB-BF52-3A71274CAE3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F871960A-B540-4FC9-92E5-A04DCEF34F7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B3217A5D-4E04-41D9-94F2-4CC4D108568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5248758D-9459-480F-A5A7-625AAF170AF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7B1875C0-B83E-4FDA-95C6-AEB54E0B550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1AE6DA59-496E-4B7B-A89E-73A6FAA4573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62EAFEFF-DD87-4241-B9E1-F4801C8566B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94DBEE56-E4FD-42EA-8A7D-98F54A3B43C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04B24E3F-82C0-4B6C-8C15-2E0DB13609A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96F34375-BE72-407F-9A92-BE60F398373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131AAF5E-443C-4C23-9A80-7A23BE601DB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331CD0AB-6CAB-4F82-82BB-0D694E93FD9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7B695DAE-DE46-4F3B-9E9F-597E449326E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3C7A72F-F14F-4057-B807-B5EE5BAD703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5F4B1744-C58B-4B32-89B0-18DC8BEB2AA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1CEC14B5-32C0-4842-A7BF-5507A1A8F82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90AE3211-0AB4-4AAC-8A57-4866A674DA7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0AA8E459-E4D2-42A8-B3F6-2B29DEDAF7C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75044364-3960-45B2-8147-87FCEAE7E85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3D606C06-21F9-4D5B-AAA9-810FAA2B1CE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4DE947F9-1865-4224-A0C7-35812DB9FE7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F1B9087A-D00B-4E64-B967-7BC96311DF5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0D0E86E2-C987-432F-B592-4D07DA8A867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54D2057A-A0C2-40D7-9190-28795353DAD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8D2AB579-521C-41BB-84A6-E6770DFDEB0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F82D0CCD-8B50-4B42-9C5D-121F5FD4D69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D1346065-8AF2-485A-9812-74EBB127C50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411F5C37-642E-4981-BBAA-E6D8D131879D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43FD97A5-0450-4868-8388-9640BE6958A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24A3BEA1-DADF-46EF-A6D7-FDE9D661D38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EAD2CC12-A8EA-4CAA-BD00-7BB50576BC4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A011E519-21AE-46E2-AF1D-DCABFAEC904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001DC1EB-D89C-4C77-AB2E-5A7E64DDFD1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6F45E040-6537-4B7C-B8F4-96439312FD2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C632FC59-C151-4866-BB95-603C579760F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1D3FB702-8544-441E-94B5-F206F32119E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1EB9731A-FF1F-40BD-86E4-3394761DBBA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94A4A4DF-E069-49E4-BF7B-8842C2AE8F8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50D5A103-E4DA-4C54-A584-102F866755B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6D8FDB98-3807-486C-A46D-4DBDEEEA70F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886E4D06-E166-4089-B656-1DC72993C6D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1C5BBB2F-BE8C-4068-9A69-BE959398B97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045BD76B-06C4-4E4E-9F0F-E9E3658E628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7679957C-C33B-4642-A542-411C05BA534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F5F01F48-A04F-4889-A309-5DE8503A8BFF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3CDF1355-4F4A-4165-A98A-FEF37C7A0C8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351AE512-8864-490F-B506-9C77BC8BFCB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08EAC3EC-42D5-4F9A-BC7D-DC5A10573D2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F1F17451-5061-4211-BD81-EE503D118CB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91FA03F2-0CD3-4E74-A800-E83A0A65EAC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19BC1EF8-2342-4090-88F9-2C671D95BE1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248A55C3-CC98-4CB2-8EAD-6B34935C653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F516C1DC-75B8-4CE8-81D1-C31AA1A0097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CCD160F0-B2EB-4281-BD4E-57830298E5FC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2697199D-D0B2-4038-850E-C121D908F04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E92685B4-AFD1-4F1E-9C3D-3B3E5EE898E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74F6560B-ED77-4384-BD62-382A79F3521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3F8B4E54-3850-4F28-B54C-5857B5A3B3B3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F86AF0B7-2BCD-42A0-8045-91DD23BD073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2FA21F40-9DE8-4EC0-8F80-6B877C5D1F9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550DF798-DED0-427F-833D-F439C575210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CA1AAF2E-32CB-48AA-8361-797533F413B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5A4E5FFA-DF07-46F1-9D4D-AEADCBD744C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A8E8338F-561F-45D6-B2EF-935D574B9ED2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BA1D4BD2-A671-480C-ACA6-E6212DA4A3E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267951AD-8AEF-418B-AFD8-10F0E6A87C6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15E34ADA-DE63-4543-B77E-B5C01DA2FE5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0CF5305E-FCDD-4A29-BD7D-53DAAFDCBA9C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42BB0B0A-D2CC-4DA7-9FD3-1315D61B2C69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D1A9BC6D-39C5-4D91-9EBE-B100FA0B667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9E827444-74E5-4F0F-9505-D546CB7C5BB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CEDD2756-6B58-4D09-8837-9B5CC576A22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C3DD6652-53AC-4B04-A02B-F5CAB57ABF5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7AD7FB04-5906-4921-9A32-DBF905E3C3F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89F61E93-E680-4AEF-9BDD-7F4AC31AF46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68C1F956-3B6A-4BCF-B692-767B9A98122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F7B66886-0EA1-47D4-B20A-0DE7F2E24D5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61B2B20B-8B8D-4FBC-A411-10BBE40E6BE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F6D63F47-AD65-4A96-9A9A-5EF942A845E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B21B8F3F-8733-4E07-B7A9-F56297B41AC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9B893452-DE2B-4DC0-B0C2-3B782B018C1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66A62D49-C369-4886-BAD9-4409314FD1F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4BED3B04-98E5-4236-8528-FAA10182B32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CFDDC6EA-33DA-4730-948E-58533E92987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07D48DCE-37EA-4838-999F-3677AAEC24A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EBB06409-4A14-4FAC-B0BA-99AB8B102FF5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63E4030C-082C-4B28-9262-3E21218AF2C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3D8B1D82-36BA-41B4-946E-094466253799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656E7705-C705-400A-9D5A-065047D80697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E27B7EE3-5A69-4CC7-848F-D6185505B449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FDDDF9CB-947F-4650-8A80-95CD789FF952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6D9C5126-044D-49DE-8D3F-5E4EC82C15C8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28DF92F4-1BE5-49A8-A8CC-69005A38B4F5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C58F8249-E74F-47BD-B70D-C110AF65F142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BBD8EC32-AF20-4415-8963-BB7E0D46FB99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FCA8A337-DF31-4030-A93D-0701E993D37E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1A1AC6F0-314C-4765-97BE-7D4F8715ADBA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00C16E4F-524E-433C-889F-BAADA4B3C62A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D09358A0-3201-408F-A12C-543ABEBF6EFA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666CEE60-7049-4B6D-ADB9-B6612691291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45F1E323-F799-445F-AD44-4E742D8629D4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4043354E-2340-4D29-B5C3-05A9BC0EEAAA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2C7CAF55-D50A-405E-9349-2DF7003E66C5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E0BFA7DB-DD1E-4B8E-81BD-734025A3E45F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B95D320F-A82E-4982-A114-275C76C04669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75F22076-6117-481F-BA55-123993F8C83B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FE3B4E83-C985-415C-ABE5-F8B58FF3C835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CF6B0F8F-0C62-4199-8473-DD9070524ADF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9952073F-470C-4971-8E8F-0C4652E4FDD9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FA0E1ABF-A2B3-41FC-AB7A-1DA158A0F36F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6FB85EC6-27C7-4BA1-BFC2-6172716E60AB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056D983D-9A8D-4008-B2F3-DFE7E95B9F4A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0BBEA179-8FD0-41EE-9E6C-DD69768FE6C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A213B7DB-EE26-40B2-A824-6C7409B6007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FB8E7B51-EE93-4362-8384-27763C1414B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BCC629BF-AB18-4CC3-8AE1-AFA783DAED1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2FA2DE97-FFF1-410B-B0A5-6A091A1152A2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CFEF3FAD-87EB-471A-B57C-70ADDF797E2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ACE95DA7-6941-4B46-9959-33F66610D9E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B31351BF-C25A-402B-B5A1-DD38AFF445DB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5A3AF428-CF99-493D-8B2B-48346159B6F5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E3E54530-956C-452E-B91F-056C7DD64FF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BAEE0AD3-D7DE-473D-B886-C8031034579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80A1AF5E-C4F2-4D57-838F-0C2B181CAB7A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8701840C-F406-4B4A-BF8C-DFAF20AF7C42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11AE92CE-2DCC-4DD2-AF5B-1FA145E836D3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A2E4AC40-CD67-4635-8859-4C27FFD6C40F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8A69BE13-483C-4C87-A746-64ECF2CAC26A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F51AA586-782B-463F-A1F2-D81E48152659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FBF46419-4BBD-49B4-978E-656BFC5F6DAB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E17C9F37-F8D4-4342-AF4E-4A49E1ACE5C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EB593F1C-583F-4C97-813D-24E436B4825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F895A2DD-08EC-4916-B198-BDFC86C31D7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11AA2F08-3849-4845-BF03-FE460FB0D110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F3F6B559-84AD-43E0-8E8D-678D8D1ADB02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F1FA8D1C-5DD8-4D8F-B221-2D95AEDB30A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22C0B6F8-0E08-4EA1-B93C-9D40FCE4287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05968845-E052-4C32-A25A-49C3F024F56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99B981F4-3C25-42A6-9281-79230A093AA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97943B10-7F65-49AD-B67E-E4AD4F400BD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7A4C5FB7-2F2A-49D3-BA5D-489BC5C79C6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EFBA9C86-103E-4574-B25F-826C8D0D9E0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8BD79A7E-63E3-41A7-91B1-FD82299FC76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0D6893E9-8B21-4AF7-AB3B-24857D0C4ABD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4877EE58-A2AF-44B4-BAE1-236B97EAF87F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7688B791-B3F9-4C6C-8A5C-E42A2194DF0E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8BB4FAB6-0D6A-4770-8486-6AB289C90C7C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23F03834-101F-4E16-87B5-BC9AB5D2362E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CD026DCF-973D-47CD-941F-214059E836A8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97399BA4-E68D-486F-94FF-1FB60B845737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CD45B65A-9481-4FDD-85CB-A390AFAD9057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0B33A8F2-93A2-44B7-84BD-24EB6012C931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D864517C-B6C9-4022-B3A1-C1BB355091DB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220C7FF7-EF4E-4D01-8948-E80A8B24A02E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203510</xdr:colOff>
      <xdr:row>17</xdr:row>
      <xdr:rowOff>59661</xdr:rowOff>
    </xdr:from>
    <xdr:to>
      <xdr:col>8</xdr:col>
      <xdr:colOff>336499</xdr:colOff>
      <xdr:row>19</xdr:row>
      <xdr:rowOff>194967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DC4588CB-AA70-44D2-A65D-C42E434322FC}"/>
            </a:ext>
          </a:extLst>
        </xdr:cNvPr>
        <xdr:cNvSpPr txBox="1"/>
      </xdr:nvSpPr>
      <xdr:spPr>
        <a:xfrm>
          <a:off x="5118410" y="19265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42128FC9-B31C-4CDE-B321-B999A95B2C24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BA0406A9-0277-4C2A-979F-FCEA56683E7F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44B9763E-3EF0-46AE-ACEB-F473D2A79F26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AB950D2D-C92E-4F0C-A0F0-11722EC1D523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B975E574-6A3D-4C52-BA48-495F3AA7275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5747BBE8-1DEC-4DD7-8676-55A0E2D5C0C1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DC32EA13-6560-4645-BEC6-C0DCA0D51A10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F7486C88-E090-4A76-8367-1A321EF9396E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0DF2057E-D9CB-454D-9D52-A4AD608E091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64230926-099E-4B10-936F-AE23C75C1FE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9B02F71D-CBC7-4EC0-B745-5620F2867064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A833AF86-0835-401E-88FF-14F2D239F3FE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49E6217C-A745-4047-9909-B474B4DF11F0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40C6E043-3C74-4AAC-BE87-45E849AE67D4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BE354FBC-5B5B-4B2A-BD98-3CBDD57A8E8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75A83BAB-C010-4B51-8C48-5FD4D3786635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354121FE-3767-4DA7-99AF-05065D4B210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A7F55D95-2654-444E-B76E-6CF6F187C3AA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1C3F1915-E161-4ACE-8752-0FC8517693F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F20C8B69-B42B-4D49-AE37-BE0DFA463B40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FBC52460-761E-428A-8198-71337359193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31C44754-A2DC-491B-B43B-3333BDF93AF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91B620E3-567F-4F3C-B997-243668C4D5A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60194B78-5DC9-47BD-8A46-38C116DA2F55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BCEF121F-24EF-4066-BC78-BF6074E43314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CB6A1CEE-A029-47F5-B006-897D0F5518D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799EBF14-FF7A-497F-9A05-EB41393A903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EEA88AFC-B168-480B-88F9-8F8F61C057B8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203510</xdr:colOff>
      <xdr:row>19</xdr:row>
      <xdr:rowOff>145386</xdr:rowOff>
    </xdr:from>
    <xdr:to>
      <xdr:col>8</xdr:col>
      <xdr:colOff>336499</xdr:colOff>
      <xdr:row>22</xdr:row>
      <xdr:rowOff>13992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7445B81F-6B93-4606-B04F-5B4256BD76CB}"/>
            </a:ext>
          </a:extLst>
        </xdr:cNvPr>
        <xdr:cNvSpPr txBox="1"/>
      </xdr:nvSpPr>
      <xdr:spPr>
        <a:xfrm>
          <a:off x="5118410" y="25456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039013F7-D5E6-46E1-A7CA-194858B7174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98735</xdr:colOff>
      <xdr:row>21</xdr:row>
      <xdr:rowOff>116811</xdr:rowOff>
    </xdr:from>
    <xdr:to>
      <xdr:col>8</xdr:col>
      <xdr:colOff>231724</xdr:colOff>
      <xdr:row>23</xdr:row>
      <xdr:rowOff>252117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F7AB3F02-7EC4-4DFA-B894-11B872380EF3}"/>
            </a:ext>
          </a:extLst>
        </xdr:cNvPr>
        <xdr:cNvSpPr txBox="1"/>
      </xdr:nvSpPr>
      <xdr:spPr>
        <a:xfrm>
          <a:off x="5013635" y="30505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84DFCDC0-F87E-467A-8FEA-C8CA76C7B0FB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136835</xdr:colOff>
      <xdr:row>23</xdr:row>
      <xdr:rowOff>135861</xdr:rowOff>
    </xdr:from>
    <xdr:to>
      <xdr:col>8</xdr:col>
      <xdr:colOff>269824</xdr:colOff>
      <xdr:row>26</xdr:row>
      <xdr:rowOff>4467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61D699D1-9EBB-4713-9643-28B5CB24F8A3}"/>
            </a:ext>
          </a:extLst>
        </xdr:cNvPr>
        <xdr:cNvSpPr txBox="1"/>
      </xdr:nvSpPr>
      <xdr:spPr>
        <a:xfrm>
          <a:off x="5051735" y="36029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D4AEF3DB-7593-4C2C-ABD5-9D454F484C03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D75F3AD6-DDB5-4F02-95D1-9E7AB2A498C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5EDE2B50-E4C1-4FDC-8AA1-8625854AADD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191D97B0-4226-4A81-8D22-DEA7C229D893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5931AF24-25D5-4322-855C-780EECEB578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F2B1983A-6C99-4E34-83B9-67D3E58D3D05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1F50F183-78B2-49B7-9DE3-1FA57A1B1C6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468F0AC9-A418-4EEC-845F-55BD0EB025F0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75E69CDA-E837-48AF-B6D3-0989977BA52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334AF8B3-F427-4E50-B4D0-67D9583A19E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A291789B-CBA6-4BFA-A4E6-FBB25902BC8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37AF911F-0CB7-442E-9038-0A96B4F2AE7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C04674B2-C157-4142-954B-551055D7DE51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DFA77F00-1101-4F6A-AE36-871C851CF88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178C8CAC-A52C-42CC-8688-1D2B2C9FF0F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2D369E2E-17DA-45BF-91C8-FEB8FF4FCD1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04BA3B7D-040B-498C-81FC-E989A8FFC0C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EF1C2F7F-ECD2-4814-9BA5-CBF21D4E4061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24A1BE83-8ED7-4FB0-AB07-D1441CE8629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4A4F5A09-AB75-470D-8D56-DD3933DC23AB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C4FA7AF9-0E93-49A2-8943-F66D907208B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C10F09B6-AC71-42E7-9F91-AEC193E18DA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86F98958-7BCE-4B19-9743-C5A1D5662B7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BCD86F27-49F1-4470-9656-7537C17FC20B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58A396CD-93A1-4415-AFBC-09F29670197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5260DA5C-EDDE-4FB9-AEC2-B060E11EF43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C2FE21E3-97F1-46CF-B37B-ED5A04D19A55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4D5BB6F2-32D1-454D-9A9D-6403D7BA006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00B3EC48-7E6C-4387-B64E-1DE79E64A1B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8513FA9A-7681-4ADA-8E3E-ABA09D7E879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15DA3407-0390-47F8-B291-767513F438F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3E6B6ED6-CDC0-4BEE-B963-CF6509E70891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1EAAF929-7C3F-45E0-8EB6-CC96C6611DC3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60635</xdr:colOff>
      <xdr:row>25</xdr:row>
      <xdr:rowOff>164436</xdr:rowOff>
    </xdr:from>
    <xdr:to>
      <xdr:col>8</xdr:col>
      <xdr:colOff>193624</xdr:colOff>
      <xdr:row>28</xdr:row>
      <xdr:rowOff>33042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AC5C5331-5268-4B7A-B469-23A73F7B4BF7}"/>
            </a:ext>
          </a:extLst>
        </xdr:cNvPr>
        <xdr:cNvSpPr txBox="1"/>
      </xdr:nvSpPr>
      <xdr:spPr>
        <a:xfrm>
          <a:off x="4975535" y="41649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32060</xdr:colOff>
      <xdr:row>27</xdr:row>
      <xdr:rowOff>78711</xdr:rowOff>
    </xdr:from>
    <xdr:to>
      <xdr:col>8</xdr:col>
      <xdr:colOff>165049</xdr:colOff>
      <xdr:row>29</xdr:row>
      <xdr:rowOff>214017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275EA113-F0A9-4217-9128-80D997E18737}"/>
            </a:ext>
          </a:extLst>
        </xdr:cNvPr>
        <xdr:cNvSpPr txBox="1"/>
      </xdr:nvSpPr>
      <xdr:spPr>
        <a:xfrm>
          <a:off x="4946960" y="46126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E1DC6897-82FD-419B-8AC9-14B0945BFD77}"/>
            </a:ext>
          </a:extLst>
        </xdr:cNvPr>
        <xdr:cNvSpPr txBox="1"/>
      </xdr:nvSpPr>
      <xdr:spPr>
        <a:xfrm>
          <a:off x="5347010" y="44983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A939AD4E-5586-4A96-9460-BFE3BADA7B49}"/>
            </a:ext>
          </a:extLst>
        </xdr:cNvPr>
        <xdr:cNvSpPr txBox="1"/>
      </xdr:nvSpPr>
      <xdr:spPr>
        <a:xfrm>
          <a:off x="5347010" y="1478886"/>
          <a:ext cx="3180989" cy="640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8DD588FB-3445-463E-886A-7E227E4DA8F4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7DA37A70-F473-4610-8C84-13928A91E9E8}"/>
            </a:ext>
          </a:extLst>
        </xdr:cNvPr>
        <xdr:cNvSpPr txBox="1"/>
      </xdr:nvSpPr>
      <xdr:spPr>
        <a:xfrm>
          <a:off x="5347010" y="1212186"/>
          <a:ext cx="3180989" cy="640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1EE07739-8A5C-4FE6-BD0D-E8252F35965C}"/>
            </a:ext>
          </a:extLst>
        </xdr:cNvPr>
        <xdr:cNvSpPr txBox="1"/>
      </xdr:nvSpPr>
      <xdr:spPr>
        <a:xfrm>
          <a:off x="5347010" y="44983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2E803208-255B-4B3E-B22B-9ADFD46BC033}"/>
            </a:ext>
          </a:extLst>
        </xdr:cNvPr>
        <xdr:cNvSpPr txBox="1"/>
      </xdr:nvSpPr>
      <xdr:spPr>
        <a:xfrm>
          <a:off x="5347010" y="1478886"/>
          <a:ext cx="3180989" cy="640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F5265572-47EC-4810-AF31-9E1ACC3D9DA4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168CDCEA-41C4-4DCD-ADC4-24F95025CAD2}"/>
            </a:ext>
          </a:extLst>
        </xdr:cNvPr>
        <xdr:cNvSpPr txBox="1"/>
      </xdr:nvSpPr>
      <xdr:spPr>
        <a:xfrm>
          <a:off x="5347010" y="1212186"/>
          <a:ext cx="3180989" cy="6401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C57B1334-4205-4BBC-813C-48359A147F80}"/>
            </a:ext>
          </a:extLst>
        </xdr:cNvPr>
        <xdr:cNvSpPr txBox="1"/>
      </xdr:nvSpPr>
      <xdr:spPr>
        <a:xfrm>
          <a:off x="5347010" y="1745586"/>
          <a:ext cx="3180989" cy="2621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08BF8700-651A-4AF7-96D0-031269960504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BC089090-13F1-43DE-A500-6D3F3748C296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89BD6823-807E-4669-8619-4903323B5C87}"/>
            </a:ext>
          </a:extLst>
        </xdr:cNvPr>
        <xdr:cNvSpPr txBox="1"/>
      </xdr:nvSpPr>
      <xdr:spPr>
        <a:xfrm>
          <a:off x="5347010" y="4765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8045A28D-718F-49D9-A698-25A37FB897D8}"/>
            </a:ext>
          </a:extLst>
        </xdr:cNvPr>
        <xdr:cNvSpPr txBox="1"/>
      </xdr:nvSpPr>
      <xdr:spPr>
        <a:xfrm>
          <a:off x="5347010" y="4765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88BD1FC2-FB6D-45DC-AB73-F8B6216466D2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3E70E21A-79D8-450A-B325-7A273C45C643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2868C16E-FF35-4BE0-B2C1-215144211766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995C44B4-7351-40E7-9938-BF49905C8FBB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24840279-41A9-4902-BCD2-8ACDA7F71F73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38BD1445-C22C-4721-9C02-F1A8965DD707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2283AACC-76E9-4182-895C-BF2BF7B9ED2A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7976FEAF-0CF7-49B8-926F-1661AC2E4DC3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7F19F6E7-1D23-433E-910C-F2D5063A7B42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E3905674-A783-4A20-8AA6-2B614264DF6C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A6CC2ADA-207E-4465-86AE-AA93CA2AD1C4}"/>
            </a:ext>
          </a:extLst>
        </xdr:cNvPr>
        <xdr:cNvSpPr txBox="1"/>
      </xdr:nvSpPr>
      <xdr:spPr>
        <a:xfrm>
          <a:off x="5347010" y="44983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29</xdr:row>
      <xdr:rowOff>145386</xdr:rowOff>
    </xdr:from>
    <xdr:to>
      <xdr:col>8</xdr:col>
      <xdr:colOff>565099</xdr:colOff>
      <xdr:row>32</xdr:row>
      <xdr:rowOff>13993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37DF662C-815A-4689-8052-29DD700E48AB}"/>
            </a:ext>
          </a:extLst>
        </xdr:cNvPr>
        <xdr:cNvSpPr txBox="1"/>
      </xdr:nvSpPr>
      <xdr:spPr>
        <a:xfrm>
          <a:off x="5347010" y="1478886"/>
          <a:ext cx="3180989" cy="6401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C55B8016-99F0-48AA-B0D8-EBD11407FD1B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37</xdr:row>
      <xdr:rowOff>145386</xdr:rowOff>
    </xdr:from>
    <xdr:to>
      <xdr:col>8</xdr:col>
      <xdr:colOff>565099</xdr:colOff>
      <xdr:row>40</xdr:row>
      <xdr:rowOff>13993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F5B20ECB-D9CF-40F3-9C74-C2FA101C1261}"/>
            </a:ext>
          </a:extLst>
        </xdr:cNvPr>
        <xdr:cNvSpPr txBox="1"/>
      </xdr:nvSpPr>
      <xdr:spPr>
        <a:xfrm>
          <a:off x="5347010" y="44983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04A585B8-A637-48D8-B479-7EE87290CB69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8AF51117-1D7C-4602-9355-37D633006D7C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79FD4004-8D32-4B97-B381-10C051685B9F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20D62D26-D2CC-4ECC-8053-EAB74A5875F8}"/>
            </a:ext>
          </a:extLst>
        </xdr:cNvPr>
        <xdr:cNvSpPr txBox="1"/>
      </xdr:nvSpPr>
      <xdr:spPr>
        <a:xfrm>
          <a:off x="5347010" y="4765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22D7A066-5FC4-429C-9470-1C420E3A462F}"/>
            </a:ext>
          </a:extLst>
        </xdr:cNvPr>
        <xdr:cNvSpPr txBox="1"/>
      </xdr:nvSpPr>
      <xdr:spPr>
        <a:xfrm>
          <a:off x="5347010" y="47650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6EDD1641-A46E-4E44-BA8A-7AAEC3753D87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CA8F4562-8B1E-490E-8EAB-0C108E1F98D7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EEA30451-D443-4160-BBC3-002A39668FF2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7D381D04-47C3-4A33-AB7C-74D6CC423243}"/>
            </a:ext>
          </a:extLst>
        </xdr:cNvPr>
        <xdr:cNvSpPr txBox="1"/>
      </xdr:nvSpPr>
      <xdr:spPr>
        <a:xfrm>
          <a:off x="5347010" y="2250411"/>
          <a:ext cx="3180989" cy="26499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21FB25CC-9EC7-4AA3-A97C-70420C08E29E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048F299C-DAD1-4A4A-8F56-42E81A38D863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EEAFE2FC-D348-429A-90BE-89F30A0BFDC0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52A8488D-BA8A-4690-9706-69F2E7BB4FCE}"/>
            </a:ext>
          </a:extLst>
        </xdr:cNvPr>
        <xdr:cNvSpPr txBox="1"/>
      </xdr:nvSpPr>
      <xdr:spPr>
        <a:xfrm>
          <a:off x="5347010" y="2250411"/>
          <a:ext cx="3180989" cy="2649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00DB8339-DCDE-466D-8A65-33BB166E2C5F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F5A3D932-7877-4E72-8D79-AE3C75308C56}"/>
            </a:ext>
          </a:extLst>
        </xdr:cNvPr>
        <xdr:cNvSpPr txBox="1"/>
      </xdr:nvSpPr>
      <xdr:spPr>
        <a:xfrm>
          <a:off x="5347010" y="47650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230707C4-3CC7-4964-93DC-C7A1C019DFD7}"/>
            </a:ext>
          </a:extLst>
        </xdr:cNvPr>
        <xdr:cNvSpPr txBox="1"/>
      </xdr:nvSpPr>
      <xdr:spPr>
        <a:xfrm>
          <a:off x="5347010" y="1745586"/>
          <a:ext cx="3180989" cy="26213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C6BCF0B9-909A-4E63-ACDE-5424B1A346E2}"/>
            </a:ext>
          </a:extLst>
        </xdr:cNvPr>
        <xdr:cNvSpPr txBox="1"/>
      </xdr:nvSpPr>
      <xdr:spPr>
        <a:xfrm>
          <a:off x="5347010" y="52984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4B7D8D24-C93D-49E4-9187-67BFBAF9E44D}"/>
            </a:ext>
          </a:extLst>
        </xdr:cNvPr>
        <xdr:cNvSpPr txBox="1"/>
      </xdr:nvSpPr>
      <xdr:spPr>
        <a:xfrm>
          <a:off x="5347010" y="52984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8325BCE1-DF5A-433B-8E6D-2EE09F636422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E622DFA4-D435-49C2-A469-47601BCC5884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6A59A236-4EBD-4F4C-BB71-1E907C284AA9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04C66766-643D-43A3-BE45-B8733E74C4B2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E30E023D-B7B0-4D48-B4C0-D00684508EDE}"/>
            </a:ext>
          </a:extLst>
        </xdr:cNvPr>
        <xdr:cNvSpPr txBox="1"/>
      </xdr:nvSpPr>
      <xdr:spPr>
        <a:xfrm>
          <a:off x="5347010" y="52984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14C3ACA3-B666-4496-9012-ABCE69E635E8}"/>
            </a:ext>
          </a:extLst>
        </xdr:cNvPr>
        <xdr:cNvSpPr txBox="1"/>
      </xdr:nvSpPr>
      <xdr:spPr>
        <a:xfrm>
          <a:off x="5347010" y="52984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12B4417B-3FD3-4791-A4AB-A487758C0521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4A02D188-3D4E-400A-A569-A7F406D51508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53F5ED57-157E-4A41-A253-B5BDA24DDA61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8E23ED97-C01B-4CEE-AA7B-584CEBD2D5ED}"/>
            </a:ext>
          </a:extLst>
        </xdr:cNvPr>
        <xdr:cNvSpPr txBox="1"/>
      </xdr:nvSpPr>
      <xdr:spPr>
        <a:xfrm>
          <a:off x="5347010" y="529841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7F443AB8-0570-450B-A1FC-BE6EB273F4AD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04A50F33-5BA4-461B-A91A-B7ACEA68FC30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6E667865-643A-4307-96BF-959A7E964C41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83CA6224-CCB0-4B2C-A892-C2ECEA03C80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05296C48-B060-4399-8C47-11C0EB8445CB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9E674B8D-16C5-4F44-AE28-C4FAD72DCDF9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128F9C27-C7D7-4287-B229-3CC03ED3DABA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13993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99FEF5BB-EEF8-4E99-9316-8F1C6B26EF78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06C6B049-06A2-4A21-91B0-FC797E6A50F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80EE7339-F651-4D2A-9314-D1E762BA903C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A166E834-45B0-431F-9F83-7AD8A40DC423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13992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9A9183F7-9DD5-4750-A59C-0591791ED23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8C833FA6-C3A6-4849-8FF5-98E3984859DD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58EFEEEE-AEC5-4A77-BDF6-A3CDEE0D8F49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57DC03E0-3275-4943-9585-E7BEB121FFB6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E537F17F-E683-492F-B545-8377F45CF7FA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BDF9EE51-8607-45C8-8213-C3E80BFE4879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356FAF35-7C8F-46FE-8515-89F75FEB7C6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434E6BF8-063F-4665-9728-F01D4193237D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13993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87C3C251-F5DB-4915-9647-B4E771D0B566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C26ED27F-951C-4362-8CAF-9F16AA333A0D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87713BF1-A61F-4E20-A1A5-6959420F4D07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B009425B-4186-45A8-9A41-7136E2F2F8E4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47</xdr:row>
      <xdr:rowOff>13992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91CADE62-5529-4A0D-8BCB-4D05CAEBF7D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C512C4DF-BB41-4362-9787-9645AA983E25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98964364-A0F3-4B6C-B108-5A5DE525DE47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CE740AEF-AA3D-4A91-B1EC-2C65522AC6E4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91D0A371-9F26-437E-BAE5-36D35DB46CC1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909BA77B-69E1-44BF-85A0-41F145E96C5E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65267BF5-5ABC-4A3D-AB9F-02A8F7E17518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14BA19C1-BB87-4716-8F05-F83828AB1254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13993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6C164B93-FCF2-4199-8C7D-66ACA33A8C26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743BFE16-7E86-445A-A0DC-BBDF54A1A3F8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7A5203CE-FFEA-4AB0-B534-C64A5438EC2C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A6E97F1F-1DEF-482E-A1B1-5486E30C62CA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46</xdr:row>
      <xdr:rowOff>145386</xdr:rowOff>
    </xdr:from>
    <xdr:to>
      <xdr:col>8</xdr:col>
      <xdr:colOff>565099</xdr:colOff>
      <xdr:row>49</xdr:row>
      <xdr:rowOff>13992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8893C4E2-B833-4F58-949F-061525691268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7DBCBB82-6A7A-4C4D-B44E-BDACB4C8A33A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29266CBF-DE88-43D7-8951-BE2773EA0021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CD298EE1-6E5D-45A7-AB3A-B2A25E5F9628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82A9A72F-6F97-4E22-A4AD-1A39FF4C580D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D1932EF0-CD74-47B6-9E39-E399B6CDB7D9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513AE791-FD4D-47F4-86FE-C946CA7D0210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BFB6D196-63BD-4511-B0B5-3F84327C1A1D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13993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178CB13C-F329-412D-A3A1-77F77A3BEF41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BCEF1B07-FA79-40C7-9CBD-855BAC3A9A8E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78DE13D4-A27F-4177-A85E-5284EC13F459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001F798A-96B3-48CF-8898-14FA0DEFFF9E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48</xdr:row>
      <xdr:rowOff>145386</xdr:rowOff>
    </xdr:from>
    <xdr:to>
      <xdr:col>8</xdr:col>
      <xdr:colOff>565099</xdr:colOff>
      <xdr:row>51</xdr:row>
      <xdr:rowOff>13992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8DE04196-2E53-4680-AFA8-8C1EB92C037B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1656879A-F26A-4E9B-9EFA-4508C953BE72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0FBC0330-BDD3-47F1-9AC6-0F559E6BECA0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0F49984D-6090-493F-A542-A9A2B5197D76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19308497-46CD-4248-964D-18A8659821D7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0AB68DD1-7104-49DE-B470-F67898F91A8B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D479B18B-579C-4E33-B9B3-C11FD067655B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97658E81-4954-41B1-83CD-89F6E8639495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13993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221ED54C-0FD8-4D63-9848-9C482FE9E0D4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01919097-10AA-44AF-A573-F953891D7CD7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041388D4-AC68-4FC6-B81C-9C18A93BF533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EDA2D6F1-5D88-4F84-B5B9-9B03922327DE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50</xdr:row>
      <xdr:rowOff>145386</xdr:rowOff>
    </xdr:from>
    <xdr:to>
      <xdr:col>8</xdr:col>
      <xdr:colOff>565099</xdr:colOff>
      <xdr:row>53</xdr:row>
      <xdr:rowOff>13992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0C23A0F8-2283-410B-8E40-FCC89E9B9CA2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22EF81D5-EE83-4CE8-8332-314E4E48E65E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70347CCB-B977-4ABF-A343-DEACA999A5AA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FB2CD93F-3355-43A5-B2EF-2DB75FEFBA41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0227CCB9-E116-44BC-9223-ED51705A7A57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79AE1F23-E4A3-4710-B1AA-6BF278806EBF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2006D4C8-C888-42E9-818B-5EB6794937DF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F8E6369A-C912-484B-A4A6-AFE1B5846E76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13993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E7445713-C15C-4755-BAAF-35E11CFBC07F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BC723D43-3C03-4C3E-8FC8-D5FD90AE656C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A8E2A6B6-BA02-4486-BE3D-8CF01F7F575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1D96BA5E-6F25-46F1-A0D2-298830B8382C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52</xdr:row>
      <xdr:rowOff>145386</xdr:rowOff>
    </xdr:from>
    <xdr:to>
      <xdr:col>8</xdr:col>
      <xdr:colOff>565099</xdr:colOff>
      <xdr:row>55</xdr:row>
      <xdr:rowOff>13992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6D1D662C-E562-4AD9-858C-6E7804E8268D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75E43B6A-87AE-4398-8D2A-976EF2EDE312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9C0A9B33-97D9-4E6D-B9EC-B074C2EF9173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FE3F9AD0-E726-4AE4-BDA8-19CDBB7E26AF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A74569A4-8EF3-486D-9E5A-C4C7602DA207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071121B6-2BA2-470D-8940-BD7376A7D22B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65A8205A-B0DD-4279-927C-CDF6DBAA77C5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7F219C12-ECA3-43EF-9683-B2267E677556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13993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97271132-0FF9-4E7C-B9DF-4EC9EA136401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13476181-7F89-4E66-BAF4-E6DAFACAB2C7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839B02C7-8FF9-4A9C-8D62-93A592C9D718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67EC7BA2-58F8-4052-8CBA-2EEC37982FD2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54</xdr:row>
      <xdr:rowOff>145386</xdr:rowOff>
    </xdr:from>
    <xdr:to>
      <xdr:col>8</xdr:col>
      <xdr:colOff>565099</xdr:colOff>
      <xdr:row>57</xdr:row>
      <xdr:rowOff>13992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EF3CE2F7-08FD-4ECF-94CC-AC5AB457D722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B1080E1D-7D33-45A7-AA74-779E99F0E852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F82CD0CB-CC45-445C-99F5-C9A8E8DAE157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65FAFD8E-A310-4D97-BFF1-241AFE1456FB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8916D424-24CD-469F-B2D0-3A701ADD42D3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AB80A02C-6722-4A0D-9F32-93D605F7FBDD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F42A2546-B833-424F-8F1A-904A0670E1E1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CD50CA9E-31A8-495A-8C12-14862D8F8C87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13993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909C690C-B616-4A8F-8B93-5130B49B7490}"/>
            </a:ext>
          </a:extLst>
        </xdr:cNvPr>
        <xdr:cNvSpPr txBox="1"/>
      </xdr:nvSpPr>
      <xdr:spPr>
        <a:xfrm>
          <a:off x="5347010" y="10327611"/>
          <a:ext cx="3180989" cy="582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B6996D6F-9918-41AD-A893-B0024D72C5D0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967AC4D7-10F6-4268-8F2B-F68CD87058DE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005F8D39-65AA-4168-9E94-C305A71293C6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56</xdr:row>
      <xdr:rowOff>145386</xdr:rowOff>
    </xdr:from>
    <xdr:to>
      <xdr:col>8</xdr:col>
      <xdr:colOff>565099</xdr:colOff>
      <xdr:row>59</xdr:row>
      <xdr:rowOff>13992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30771F20-1DC2-4FAD-8505-C5A931B125AC}"/>
            </a:ext>
          </a:extLst>
        </xdr:cNvPr>
        <xdr:cNvSpPr txBox="1"/>
      </xdr:nvSpPr>
      <xdr:spPr>
        <a:xfrm>
          <a:off x="5347010" y="10327611"/>
          <a:ext cx="3180989" cy="5829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C1A3CB-4439-4515-B7B4-C1B1EA060B10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A42FBB7C-D560-423B-953E-4286F44D3F2C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BE759E17-7C8B-4FC0-9C4C-2CC362F317DA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223F1A4F-D698-4785-A16B-28DBF247B70E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9954B96F-7AB1-438D-9B9D-FFB175253D37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F04620E6-76A3-47F4-8E01-2DD20A8EFA7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ADB19F79-8D6A-4B09-8D53-A91E2CDACDEB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3004F449-6476-4FBB-ABD2-675F1DDED4C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8A2C4A7-1F32-45DF-A2F6-4C5769675140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569AD776-EBD2-44FC-9DF2-12BA939157CD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C64310E-512A-4EF9-9FAA-17CE7BA8397D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B47D8669-14E4-45B9-B991-D24D87744EE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830D2F1A-989D-4C8A-B8DD-CE1DC6F9B57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048834DB-2A30-482B-BE2B-E574BBDB273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AA480262-B61B-4F9D-B4B4-0E6349756FB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606D99A-0F45-4A1A-ADFB-D03C272C497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CCF88614-86AA-419E-81B0-311209AAD307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F21F4D0F-84AE-45AC-B13A-85B3EFADD6F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F784E81-86D6-4415-ADEA-5F2D46B22F3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3589BEF-C430-4B34-9BC1-B0DFF3D2DAC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7D8440F3-5856-4464-BE2C-CD9226210D0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D0545803-B502-43A4-B3A6-4557F6F5E17F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3C3EF856-8730-443D-94D0-1AD0488B980D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CCA13084-B218-442B-B83B-8DB7736944C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B51BEFA3-C228-4E33-BE2D-A221FFA759EA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145A2D46-1D21-4318-9CA9-141C72F78B47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A92BA803-FFFB-42F6-ABF8-661D4E911F1B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7683944C-E1E2-4847-B58E-4868D7D6503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CB7FEA10-30CB-4580-BDBF-48A4A8071E5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C0DE163E-8976-4F00-AB21-B5995E9CB3B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8BD6ABB-C326-4DEF-B6A2-A97F2338E04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FCF33C10-87B7-401A-AAC8-0A458E33FD5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A169CE7A-DEDF-43CB-A06C-6BED117F71C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390AE711-EF65-4E72-B252-F822E03A10A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1A514566-C275-425D-8C3F-CF3139CA20E4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B265163B-65E1-439C-AE60-E90556A7E8F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67BB67EF-A3A5-4DE9-9FFF-6F28F442C06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6635F9A6-0637-49B3-9185-8276E87945EC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36C5F7ED-6358-4F60-A349-922D2E2F497C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06E700DB-A528-4E74-9256-865597228C41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86380BF6-7430-4A62-B78F-867185104E85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99420235-B262-4DD5-B5DF-B6970B55B0B4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29969E99-C6F6-4715-9D89-13C102512D0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2A4F4089-50CD-4E16-8F1B-C31F49C2EB2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6D9701A8-0844-4493-98DB-45545A40FA1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430E5EC4-5CD5-459F-B8BE-DF987783387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E258F0B8-7937-47FC-9369-811E51A5292A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612AF84E-60F3-409C-AB7C-64DDC4D9C97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6B106DF6-66BC-4D9C-9D1F-1E69E7A44CD1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D3E1C9E6-CBD1-4B1E-9E59-C4D1A583E95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D2547CE-AB63-4A2F-92C5-B2404BECD53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2A54FDFA-4562-4C77-AC08-165570B9119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C67BF6D9-5BAA-42B6-B779-65464C2CA36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2DDAFAA-495F-4A87-B57B-B567456B8DE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1D58B201-CBC5-4C42-AC42-DA0481467B4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21C57CD0-62CE-4FBC-A587-92F949E8F3B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88263871-D979-4F0A-B415-EA6F2EE75972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6EB2F55D-4F93-4C51-8261-FDE26523F752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CF334E4-BBBF-4EC9-BFD4-4D9856664CC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00EDE671-26C6-4FB7-ABBE-66D0D8F77F2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194D154B-3BAE-42BB-B7E0-203485A3C0A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6416151-43AA-4EF9-A1D7-6DB52F7A8537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23986242-A5B8-4B7E-B96C-6C392A269B3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5FDA6B95-98FA-435E-856D-54A1BABFBD8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BEA936CE-8B55-473C-9481-AE7A794E139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C9BFB5FC-6DAD-4E42-876E-E55A375231A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A109D45-5102-45C8-82EF-C55A459660E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A5F1962-33A3-4420-8119-1E337CB2785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FB8E318E-9758-4AE2-B8AD-DFC76BD2B05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AE9A4146-DAB2-41D2-89B0-0F7394C1895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FC66B084-F245-457E-AC91-CCE94E1E67F6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E86A4B5-F162-4A03-AE31-084D56C807F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3DDFAF33-1013-4994-9878-3AC2395A723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7B5D60D6-B06B-4584-A64E-C6456027161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9461DB5-13FB-4E8A-8009-E5D6FD5BF9E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1F349E03-B310-45BC-A6B3-2A8023832DD8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7821765-A386-463D-9AB3-9B5959F25E2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A5A39AF1-8095-49B9-A3E1-E2B557FB81E5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87F14CE2-9751-4BA4-9EC3-62CA64774350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83F43CC1-28FA-4651-85B9-EFB0448F110A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CD465D82-02B8-48CA-B548-48CA8D6EA26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FC71801C-C8DF-46D4-8428-B9CF424322C3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4783B69C-A0C0-42F0-9E2C-DE8EE58686A3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A3342455-F763-4DAE-829A-93B36292D932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67167C66-3F4D-4516-9231-09E31CB91DE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D5C449FD-6151-4F46-AFAE-4AF867834B2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EA129B35-68D6-4328-928C-4D4015F29B9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CD550DF7-FE61-4373-885D-61D52D84D341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9B88680C-88B0-4B4B-A060-AC11936B16D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B0CDED10-0A62-4E7D-BECC-7D028E90D82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3E1DD947-5C21-4966-8966-4B8BB26696E0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C57F28DA-08F6-4B6F-987C-C65D9B47D6B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29F5756F-D8EB-4DDA-867F-DFC8F35E86A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D722639A-5CB2-4381-B7A4-3A989A0AEDBB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8528A5C-DABC-4126-A443-71A155E5DA05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3DE0EF1F-4ED7-4CEB-8F77-3429801FB12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92EC71DB-F6FE-42CA-936A-3F3232D6EB5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AE731932-4AF1-4443-8E0B-91BC83B189A6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1DB10C31-713A-4CD2-8A60-99FC1047E5C0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54141DCC-6465-4B13-8371-836E3793713C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92A4A23B-7620-4D70-B937-BE2D5D2F3937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809F30B3-784B-43F4-8119-48A3CCCDEBB9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5D5E995A-CD15-403A-9482-57F3186A43A6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A9196CAC-353C-4330-84B3-AF3317C1806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6AD3C6FD-460C-47BB-9E11-FD53BD9C67FE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DBAE8DE1-D4FE-450D-9970-154E0F308D77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8216CF96-D5DB-4A4B-B18D-86511817933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DC9E7223-E2B9-46B0-B58E-520F46850C1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617DE899-1087-411E-B6F3-A5710406E55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A86C2A8D-F4BC-41CB-AAC7-1D5F17A461FA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18E17140-73DF-4A4A-BF1A-C238E6233413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474652DB-2BF5-4459-952E-D4DB48ED40B6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DD364F10-3980-4E1F-A834-9BEE121A0D8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A4291614-7024-433F-AFE1-ADCF05B1A24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F2A618EE-F35B-43C3-9065-682113EB9EF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801ABE9E-D305-461E-B2BA-86F1D6794DC5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56B6F9F-367A-4ADE-A5B3-6B48166C91E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EC13DFF1-82F8-49C6-9441-63C19AC3879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AFF63215-9BA9-44B7-9240-2E8059E57596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C0BDD5F5-B7E3-4440-8AC0-3BB5C88D9A58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CCB61425-6A0C-4FA5-B599-6A30138C59D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478F9840-4657-4D94-AF6D-73319D36170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586235CD-A712-4920-A1EC-79543E303F0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87E47A32-E83A-45C7-9BC6-F4D6EFB3385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82B8F5D4-F125-47D9-8F57-454EE03ABEC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D150CD05-ABF4-445E-9D1D-EA3B6D04A34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8DEFF02F-DD62-4755-B07D-95F55F855A9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4E4CC451-40F7-43DB-B329-3912527AD52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C9CBCF07-E0FD-49E2-89EA-821A2ACCCB8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A1324EA2-EFC5-4443-9B7C-A83A4CA8544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61F7446A-93F2-4E56-B3C9-195D34B949C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95DFD490-9BFA-4C1B-8911-97E2B9563B7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B4BFC4F3-13D4-4B17-BAE7-82EF40BB006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E988F94F-2E37-4E60-9309-EA3867CE277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C11F5C5B-E505-428F-BB02-6A82AA670604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19E21C51-62AE-45FF-98EA-899DD1D9A8AD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F718751-E3DB-4F8B-B495-BF0326690CFA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4CF8F38C-4B98-4CD2-BF04-C25622A351C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D994682C-97E5-491A-8792-0D279C45006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8037B42C-428C-4382-AAA2-9607A168BA3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8CE81BB7-30FF-4811-8547-09BA3CE2EF7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BF89444C-E62A-4401-996E-3092AF7946D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1D07510B-E658-426B-A6B4-3A78C8DD6E4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D7EC030A-230B-43B5-B2A1-468E1DA14D5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AD5E3B35-62D9-4B31-9E8C-8DC2312F54F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7594D13B-A94E-4BE2-AE0C-F1555EA2FFE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117FA550-6ECB-4089-8F20-0030D67C13E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8CA7811F-0A12-4B4E-BC4F-265F6F0BF95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22129BC6-5F96-4B0E-82A3-0D628CF92B7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AD264A65-610C-498E-9BC8-BBF3FF8EB09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62DC974F-DF81-4F5A-BD0B-8F5008691D7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36AC8269-B3DE-4431-A5C9-AEF33838739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4ADF431C-1FEF-494A-B4CE-C8479CC12B5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4F7AA50B-3630-44EC-A67B-B8AFE4CDE4C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5B1E7531-88B8-4D97-8804-774FE5A7C1E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C54DF6E1-5E99-45DA-8B8D-1219AF03F5D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1279A5FD-021C-4812-AEC2-154F6F2D78F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8F2F6FE9-70DB-44B1-B3F0-C8D41B6C732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D5DD4DD1-9A1A-4E3D-94DF-36A8B7A4817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ED3F172E-752E-4375-8B6A-C446A401FA3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D3DFBFE1-10C7-41FC-89FE-D06E59D5087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638788B6-0ACB-46A0-891C-F00FDA80F4E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620E75F1-E36B-4393-9B61-5866D2B3853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4312540A-B2E4-45EF-AE50-6EB9B29E48D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3A233703-98AD-4A8E-AC0F-E927542B477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24CC410A-2FF2-4AB4-8253-6FA1BFD9D02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0B3A1674-1862-4550-BFB3-EC89D63589C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C15D22EB-BBF2-4D0F-AFCE-FF80C7C7FBE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E5F80AE0-D76B-4BEB-95AE-D78978B25E9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9F372403-AEB2-4372-96B2-59DCE96BC93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E0793C76-3B40-4E82-B1E4-4EFE25FF8A7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17368618-8C37-41C1-9C87-4D7C7A0B247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2A961932-63CD-41C9-AA30-D7B804DC170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C376A92F-4E6C-4371-83DD-A1C1C42F72A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BBD161B0-6FEC-49DE-832A-8F8445358F6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A48C6C98-6577-4F4C-B1D3-A3FFED5D7C3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05FDAADC-BF89-416A-AD34-2A9F8E369ED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AAD5007D-C40F-4DAB-AA42-44A05CA3FDE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52B23B89-81FD-4E52-8EAC-67E902F89A2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FA9352B2-F6BF-46C2-BAA0-1E6723C2430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E80124AA-B8BE-4044-BB5B-C454C40DF93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B43C90EA-DAEE-438E-98C6-DEB01A737F5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1A056637-47B0-4DC4-9EE6-4FE5DA72F8A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320981C0-D9E6-4B82-B2D7-EC390B0C3A45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B342F1D2-14AE-4C53-8455-40C8F17F9E9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813C4A41-7028-476A-A953-56C6A79B002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6E360A2C-FEAA-4E17-89AB-5CA0A97FDB2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E3CB3C55-088C-4A98-B295-E2216B5024B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F31431CF-274A-418C-93D0-185431EFA0E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EF0BE856-E217-4879-A1AD-C3048606D3E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EFEE4A11-82D0-4AA7-B425-6D3BD49FCEB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20DBC70A-A4FF-4EEA-ADF9-A13F54FEC25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73FE65FF-4691-4208-AC84-2F7960869BE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76A2A031-0567-4002-B713-651A6337C74D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C4505F8C-2379-4253-88EE-175AC8FB558C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4158912E-A2B2-41EE-89F4-EBA61541713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CB83D34D-EF25-4474-9492-10F0E977EBF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3E9FB860-E3D9-4503-96E7-437010E9E9E8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B400B936-CB22-4979-BA3A-57D04E98A167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DA692A55-02E9-4537-B01F-B586D170DC3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0DAFA19E-6D7D-4D06-A9CE-09677B53C57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81BCA054-6EAD-4A28-BA29-4BFEAE04B2E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2309EF63-17FF-4C08-AB25-70C63CEDA1F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3F27E5F8-B2F7-4FC7-AA84-D2421476A058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BC97D28A-255E-422E-BF1D-9BD5E53A0E2C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8D66A595-F936-469F-873B-43E4A1E9B06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D7FD02C6-2051-4C44-9710-F84F01CFA9A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83D67899-5C03-4859-AE10-AFA600DE84E0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08A0C1B3-E20F-4B48-A6CC-5D6A19D2295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53335E34-7DE5-4F8B-A6C5-BFF91057582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AF978C4C-A520-4434-B925-497363BDAB9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8CD960A9-81FE-4158-9700-B96A146D35F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C3E0650F-8CD5-4EC2-99B2-D4B1EB74765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E690370B-0AC6-4E7D-AE2B-AE50807E912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53C2E461-9CE0-494B-AF4B-0E5B4166379F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465504DD-8166-4690-B0C6-15EB981F7CB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4BEA1632-4702-4F91-BBF3-2EF85017C26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FF5D8882-C2F9-472A-9126-94980A6825E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4DE8FB0A-9CEE-4B49-80D7-16AB8A4E1D6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F6C9831E-89F8-4D86-9536-467E61AF99E3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E42AF0C8-095F-4746-9367-8E290B0A4F4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14CEDAA1-94DD-4CCB-A1A7-C73DB966371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97BF0C9E-E1A7-4709-898C-7C749DDD39E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D3640281-BF41-4716-A01F-9028BC6E336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E4B2A0FC-FA51-452F-9B72-C8B4840B5BF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C0919629-02B9-4902-A2A8-AB92FB488CEA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9F662780-AA1A-411B-97D5-6E3BDB043D87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68FAF59B-D919-40F4-AEC7-8B079083E9A4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70160</xdr:colOff>
      <xdr:row>9</xdr:row>
      <xdr:rowOff>126336</xdr:rowOff>
    </xdr:from>
    <xdr:to>
      <xdr:col>8</xdr:col>
      <xdr:colOff>203149</xdr:colOff>
      <xdr:row>11</xdr:row>
      <xdr:rowOff>261642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1ADA1929-F167-4726-AC30-9218465AD54A}"/>
            </a:ext>
          </a:extLst>
        </xdr:cNvPr>
        <xdr:cNvSpPr txBox="1"/>
      </xdr:nvSpPr>
      <xdr:spPr>
        <a:xfrm>
          <a:off x="4985060" y="14598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28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A459B08A-03D2-4185-B733-24A14A289D32}"/>
            </a:ext>
          </a:extLst>
        </xdr:cNvPr>
        <xdr:cNvSpPr txBox="1"/>
      </xdr:nvSpPr>
      <xdr:spPr>
        <a:xfrm>
          <a:off x="5347010" y="49364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2EF66DF8-E462-404F-BFA0-DBF31456350F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A108AB72-F09C-4C8F-A3DE-7C2F2C62D9CC}"/>
            </a:ext>
          </a:extLst>
        </xdr:cNvPr>
        <xdr:cNvSpPr txBox="1"/>
      </xdr:nvSpPr>
      <xdr:spPr>
        <a:xfrm>
          <a:off x="5347010" y="25456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96A046F7-1A62-4DEA-8E8A-1D0B68D587B0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28</xdr:row>
      <xdr:rowOff>13993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85373087-CE59-4830-9CA8-91350BD67C79}"/>
            </a:ext>
          </a:extLst>
        </xdr:cNvPr>
        <xdr:cNvSpPr txBox="1"/>
      </xdr:nvSpPr>
      <xdr:spPr>
        <a:xfrm>
          <a:off x="5347010" y="49364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1AD48401-EC18-4553-8343-A388A6E525D8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28</xdr:row>
      <xdr:rowOff>13993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A1D3ED72-C148-4AAA-A20E-ADB9333A17CF}"/>
            </a:ext>
          </a:extLst>
        </xdr:cNvPr>
        <xdr:cNvSpPr txBox="1"/>
      </xdr:nvSpPr>
      <xdr:spPr>
        <a:xfrm>
          <a:off x="5347010" y="49364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3042ED9D-7510-4C99-B3CD-026496D9F833}"/>
            </a:ext>
          </a:extLst>
        </xdr:cNvPr>
        <xdr:cNvSpPr txBox="1"/>
      </xdr:nvSpPr>
      <xdr:spPr>
        <a:xfrm>
          <a:off x="5347010" y="25456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EB16B1A4-1526-414E-AD78-F081ED31B0C3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1F5D54BB-ED83-4AC3-BA2A-67F7185609CF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56FE7BB3-B19D-46F7-A5C9-67F45A2B2DE9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84588BCB-9C06-4E2A-9BB7-52C8AA83A636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95328047-AE26-4F97-8F59-AC5F675AB26F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B2923AB1-CAB6-4963-95F2-27FFF8E224C5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5D3BC2F7-CEB0-4F1C-8676-AD827A86BA20}"/>
            </a:ext>
          </a:extLst>
        </xdr:cNvPr>
        <xdr:cNvSpPr txBox="1"/>
      </xdr:nvSpPr>
      <xdr:spPr>
        <a:xfrm>
          <a:off x="5347010" y="1212186"/>
          <a:ext cx="3180989" cy="3059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66BEFAF2-A6B5-4527-AF80-876AC5B52EFC}"/>
            </a:ext>
          </a:extLst>
        </xdr:cNvPr>
        <xdr:cNvSpPr txBox="1"/>
      </xdr:nvSpPr>
      <xdr:spPr>
        <a:xfrm>
          <a:off x="5347010" y="1212186"/>
          <a:ext cx="3180989" cy="3059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4A71975E-27CC-41BA-BF57-E6F776C9369C}"/>
            </a:ext>
          </a:extLst>
        </xdr:cNvPr>
        <xdr:cNvSpPr txBox="1"/>
      </xdr:nvSpPr>
      <xdr:spPr>
        <a:xfrm>
          <a:off x="5347010" y="1212186"/>
          <a:ext cx="3180989" cy="305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60F11065-9AF2-429F-8039-AAFFC41ADF69}"/>
            </a:ext>
          </a:extLst>
        </xdr:cNvPr>
        <xdr:cNvSpPr txBox="1"/>
      </xdr:nvSpPr>
      <xdr:spPr>
        <a:xfrm>
          <a:off x="5347010" y="1212186"/>
          <a:ext cx="3180989" cy="305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BB8CE894-7EA2-454D-BD60-191D0225623B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3E738EDD-C489-4D99-AD95-C9DDCA9352F8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134AA049-B397-40EC-B42A-05FF6DA70F68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C403D255-BAED-4B7F-BFCB-9A4829654869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C9BACD17-D526-4BE3-8085-ED0869592BD9}"/>
            </a:ext>
          </a:extLst>
        </xdr:cNvPr>
        <xdr:cNvSpPr txBox="1"/>
      </xdr:nvSpPr>
      <xdr:spPr>
        <a:xfrm>
          <a:off x="5347010" y="46697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FBD10AA9-92DD-4BAE-B068-18B1BCB33C81}"/>
            </a:ext>
          </a:extLst>
        </xdr:cNvPr>
        <xdr:cNvSpPr txBox="1"/>
      </xdr:nvSpPr>
      <xdr:spPr>
        <a:xfrm>
          <a:off x="5347010" y="46697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F899FE76-803F-4A5B-8722-723A8922B1B3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4BDB2794-2F58-4AB6-955E-6E57674C0097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9A1A1176-8B70-4B29-887C-35A93E2889C5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9A80E00F-4F76-4728-83F4-C2D8487F549D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9EF69C56-ACD7-42CC-9D0D-9FD4189E476A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F613F0CC-25DA-4DEA-8577-5061A2D16656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3252726B-1D9E-4EE6-ACC6-91EB7BC457B4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1E2E8DD2-2BFB-450D-A4B3-C5527F090D76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B0E95EEC-1024-48FB-9AF5-7AAEEF07C845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D7C92381-5936-49E1-BAF0-6B2CF34F025D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AA2132C6-430A-4104-959B-266255F9AB83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B88DD128-33CC-416A-91EF-A093D1E2F85E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4DCCFAD-0DC9-4DE1-841B-635626F790F3}"/>
            </a:ext>
          </a:extLst>
        </xdr:cNvPr>
        <xdr:cNvSpPr txBox="1"/>
      </xdr:nvSpPr>
      <xdr:spPr>
        <a:xfrm>
          <a:off x="5347010" y="1212186"/>
          <a:ext cx="3180989" cy="305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FC912B9F-DE89-4FF8-BD31-D36BDDB076FA}"/>
            </a:ext>
          </a:extLst>
        </xdr:cNvPr>
        <xdr:cNvSpPr txBox="1"/>
      </xdr:nvSpPr>
      <xdr:spPr>
        <a:xfrm>
          <a:off x="5347010" y="1212186"/>
          <a:ext cx="3180989" cy="305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A3EFDA95-5EFC-4761-8D06-5D008C7D3316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F36D5184-5CA8-4955-B6F9-53B21C039620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FB58EBAD-56BA-44EF-B8A4-3C0A66BF4EC2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5FCD4797-B608-46D3-A436-D0416A2B3B8F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28</xdr:row>
      <xdr:rowOff>13993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85EBB029-BD5E-4DAB-AB92-47F9B6D85F33}"/>
            </a:ext>
          </a:extLst>
        </xdr:cNvPr>
        <xdr:cNvSpPr txBox="1"/>
      </xdr:nvSpPr>
      <xdr:spPr>
        <a:xfrm>
          <a:off x="5347010" y="49364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E0276814-4C25-48DE-97F8-4B60DD4DC75B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53A3A0BE-9602-4C6E-8CCF-6837E8D4F2D4}"/>
            </a:ext>
          </a:extLst>
        </xdr:cNvPr>
        <xdr:cNvSpPr txBox="1"/>
      </xdr:nvSpPr>
      <xdr:spPr>
        <a:xfrm>
          <a:off x="5347010" y="25456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00BB467C-F27C-4F55-99AB-E73EEE93177D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28</xdr:row>
      <xdr:rowOff>13993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A7779B3B-5D5A-4C12-A2D2-A0199E338850}"/>
            </a:ext>
          </a:extLst>
        </xdr:cNvPr>
        <xdr:cNvSpPr txBox="1"/>
      </xdr:nvSpPr>
      <xdr:spPr>
        <a:xfrm>
          <a:off x="5347010" y="49364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128ED3FF-DBE9-486C-8D1C-D3AB9F72A8DB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28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B4B0C536-58B1-479A-8513-A352D37F9703}"/>
            </a:ext>
          </a:extLst>
        </xdr:cNvPr>
        <xdr:cNvSpPr txBox="1"/>
      </xdr:nvSpPr>
      <xdr:spPr>
        <a:xfrm>
          <a:off x="5347010" y="49364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7E4F49BF-46B7-47AC-837A-ED2134890CC1}"/>
            </a:ext>
          </a:extLst>
        </xdr:cNvPr>
        <xdr:cNvSpPr txBox="1"/>
      </xdr:nvSpPr>
      <xdr:spPr>
        <a:xfrm>
          <a:off x="5347010" y="25456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9D42DE00-C81D-42F3-A5C9-D299F2EFABCE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5A2F130F-F701-4673-BFEE-8B7B7F8DB6DF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705E28CD-B37F-4A41-86C5-6F13A9008F55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01E798A9-BED9-45B0-BE8C-F7284CEFCA5A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E3715646-FFF2-4864-A404-9AA8ECE5DFB9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28AAA67C-5125-4ACB-B548-EFC09828310C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6F011B2F-353C-4113-A877-71CE462CFE2C}"/>
            </a:ext>
          </a:extLst>
        </xdr:cNvPr>
        <xdr:cNvSpPr txBox="1"/>
      </xdr:nvSpPr>
      <xdr:spPr>
        <a:xfrm>
          <a:off x="5347010" y="1212186"/>
          <a:ext cx="3180989" cy="3059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D9BC1A01-4FA6-4658-AA0C-B10C7757132D}"/>
            </a:ext>
          </a:extLst>
        </xdr:cNvPr>
        <xdr:cNvSpPr txBox="1"/>
      </xdr:nvSpPr>
      <xdr:spPr>
        <a:xfrm>
          <a:off x="5347010" y="1212186"/>
          <a:ext cx="3180989" cy="30594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D9132774-2FAD-412A-91A3-3691B60E907A}"/>
            </a:ext>
          </a:extLst>
        </xdr:cNvPr>
        <xdr:cNvSpPr txBox="1"/>
      </xdr:nvSpPr>
      <xdr:spPr>
        <a:xfrm>
          <a:off x="5347010" y="1212186"/>
          <a:ext cx="3180989" cy="305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805BB520-DCA1-4BE6-9038-6DE014A33B26}"/>
            </a:ext>
          </a:extLst>
        </xdr:cNvPr>
        <xdr:cNvSpPr txBox="1"/>
      </xdr:nvSpPr>
      <xdr:spPr>
        <a:xfrm>
          <a:off x="5347010" y="1212186"/>
          <a:ext cx="3180989" cy="30594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E3BB2A59-BB7D-42D0-99AC-7CDFA0B2E942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B18B8AA2-1E73-4ACC-B089-5EF0BD3C8195}"/>
            </a:ext>
          </a:extLst>
        </xdr:cNvPr>
        <xdr:cNvSpPr txBox="1"/>
      </xdr:nvSpPr>
      <xdr:spPr>
        <a:xfrm>
          <a:off x="5347010" y="2812386"/>
          <a:ext cx="3180989" cy="19926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67362E2D-35FC-41D2-9EDD-D9D54CD34FDE}"/>
            </a:ext>
          </a:extLst>
        </xdr:cNvPr>
        <xdr:cNvSpPr txBox="1"/>
      </xdr:nvSpPr>
      <xdr:spPr>
        <a:xfrm>
          <a:off x="5347010" y="2812386"/>
          <a:ext cx="3180989" cy="19926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/>
            <a:t> </a:t>
          </a: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55912AF8-36AA-4E45-84F9-080820CD9378}"/>
            </a:ext>
          </a:extLst>
        </xdr:cNvPr>
        <xdr:cNvSpPr txBox="1"/>
      </xdr:nvSpPr>
      <xdr:spPr>
        <a:xfrm>
          <a:off x="5347010" y="46697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16D0831A-65B6-4B5D-8F74-544AB800FDBD}"/>
            </a:ext>
          </a:extLst>
        </xdr:cNvPr>
        <xdr:cNvSpPr txBox="1"/>
      </xdr:nvSpPr>
      <xdr:spPr>
        <a:xfrm>
          <a:off x="5347010" y="4669761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96392C57-28DB-434F-B681-BADB7739E41C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9CD083EF-5F1C-4DA4-9D68-A405C063EF9A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142A6B6E-32FF-4028-8FED-52C5F3966D2D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15A5941F-932F-4036-91FA-771106AA1D35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148CF392-C7DB-41D5-AF5C-D062C48446C5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068B91E2-20FD-485D-9A6D-83409393E8E8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511F7941-31D6-4589-8E20-D3B07AC455BD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2EA61AA1-6C9C-4CEA-8683-3F1F5555728E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CF7B1561-25F7-44F6-9936-9653EC47D324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14F34747-734B-4FA9-B86D-7D0841ECBE07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258E9472-21A7-45FD-A3DB-F913AC61D623}"/>
            </a:ext>
          </a:extLst>
        </xdr:cNvPr>
        <xdr:cNvSpPr txBox="1"/>
      </xdr:nvSpPr>
      <xdr:spPr>
        <a:xfrm>
          <a:off x="5347010" y="4669761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66A99044-6360-4603-93B2-C42A31125816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52819C2C-9BDF-4B5F-AEFE-929003D75163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0A636A18-D42D-41C8-A5AC-A3AD3BDA6E65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B9B57F66-91CC-4A7B-A811-D8004C86B5B6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3CDF6A28-AD24-4317-9BBC-7EDCC1BD5DA8}"/>
            </a:ext>
          </a:extLst>
        </xdr:cNvPr>
        <xdr:cNvSpPr txBox="1"/>
      </xdr:nvSpPr>
      <xdr:spPr>
        <a:xfrm>
          <a:off x="5347010" y="5203161"/>
          <a:ext cx="3180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5A690CA1-BFAE-43DA-96F2-5593D78B42CC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0EF8E754-D522-4C2F-B8BF-0CC69C67F350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419358E4-2ED3-4DA2-915A-B506F0BEF805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39BDCA77-6449-4C28-890E-B04CC845A5FF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D1275DA7-8192-4D43-8A08-431216770C05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0479683A-EB1E-44C8-B2BE-336093D80A11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7F408D04-07E3-4E0D-A9EE-FB199FF18DEF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B33C4F8A-ED3D-4090-83C6-D7178B676A35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68814F99-45EC-4952-ABDC-2BABC5750186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43ED2996-16F1-4380-AA7E-76B57F35CAC3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22EE5D96-2712-4D78-AD34-7E2BAA0A07DC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2727FEB4-E3BB-4A3A-B891-F3E32155066B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3C7917ED-18B9-4559-977D-292379C2A912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F5A605CC-577E-4651-9F3F-AC3DD76A8929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B7D3E3E0-D120-4217-A768-C3CF4E2A64D5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38E58E8C-4684-4063-B9E6-7B5AC74D7609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3E50485E-5A01-4FB5-80F1-4F08BDA8C346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6C9E59CD-F25A-4E9F-8384-A3691BA6BEAE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ECDA7D5B-EFCC-4D7A-9330-7948A084CA45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5123B6CE-AB6D-4780-92ED-2189A125A762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20A6201E-A668-4B70-9793-D20A54ADD2AB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A2F409B7-C0E4-4D8F-A88B-625D7B856DF9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CEC8A9C4-4F58-4D4A-BE19-D11664E4EB7A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2FDAEC40-F544-4323-8EFD-97927285C2CA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1B566F5C-08C5-4AF8-A3EB-20BB31AE4BA8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42A0C7DB-CEF8-4ABB-AF18-CE869B919D53}"/>
            </a:ext>
          </a:extLst>
        </xdr:cNvPr>
        <xdr:cNvSpPr txBox="1"/>
      </xdr:nvSpPr>
      <xdr:spPr>
        <a:xfrm>
          <a:off x="5347010" y="62699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71EB3FC7-0DBA-4F25-9C9F-76EBD518DE5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43930674-CC9A-4ABC-A17E-EF04D1F5A71C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104F51A4-5525-4F5C-8E1A-2CEF3BF8DC3A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48511DBA-85FB-4FEA-8891-62C37B7E93FB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5A82C38E-E1EA-4673-A488-645300319774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861BF4B7-00C5-4B34-BBD3-121138439028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0474DCA8-B469-431B-B9CC-5032E6A40F61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20DBAD91-8A9C-4E07-8525-18B9362F5CEA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B9E2306A-3CA3-4C84-8592-6DD13AC09603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FE0A6BAB-3B20-4B06-84B2-C7BF90AE7528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DF78FB79-256E-4C55-B183-95BB42FC0680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B19D1E6F-15B3-4BE8-89F1-D52E16AF5672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3E27BDFF-ACFC-4F56-A13F-8CB9EC6C9770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819B8A83-B284-4A5F-A5C6-BBCF4D4803F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5A8BADC9-9E90-41CB-B399-6273B5B0384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9CC46428-581F-4643-B0D3-920FD394948A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C7297574-99C6-41F2-BB9B-CCD6C70AA8FA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BE08B819-3765-4121-913B-33BD3B623FDF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5404E657-77A7-427D-86CD-B99E8E4C7E8B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523AAFEF-4502-4D79-8BBC-9B0C84B3F4B3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7CB46590-7B3B-43E8-931D-4A9AA809F632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9BFB911B-F138-4AF4-90EB-BBDB39CC46BD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8E88F537-3C08-4FEA-9D8C-6FF34C1FE7DB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9F2C62F9-1F82-4B89-AAC3-60272120D635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65809499-A7BC-485C-9832-5A3A46AE72EA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EE515B35-985F-46E9-AAEF-75DB444C6B2D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3813731E-7C71-4972-A8C4-1D0B900E22B1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EF52E57E-0D45-42EF-AE0C-5E827B586EA0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C4E4811B-5CD8-4C75-A0D7-FA1FBE166EA5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C90DBD9D-C55E-43BF-8416-3C0CBDDBD797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C35CD96F-F617-455A-9BE5-E1538AA37246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D2214C45-E0BC-4CC9-82E6-0BE9B186D712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9140AD76-89B0-460B-B873-2B6941E1A846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B1F24839-9A8F-442E-A0E0-C0C91F1F23ED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05FA5FF1-D08E-46D8-B320-C2186287E9BB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A5FBDED2-81B6-4441-ABC1-6EAE52E7649A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1CEA7327-4AA1-4983-A89E-4B2A075CB1C0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E359F756-6DA0-4E54-8FD7-917C325210BF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8F9572A1-0F63-4708-8452-AB1F0938140F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82F9D057-6067-43AF-9A4E-3A60E588AB3B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0766E048-04C3-4CC3-B2E3-EA54E563C417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7A314C2E-7EDA-42EB-B661-BAF95E311ACD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00023497-FAA2-4517-8932-7D620C0DE85E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2CDB3AE1-1A34-4DD4-998B-3E4A0C435405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49A4FB26-4F0D-4BC1-B220-DEDFE109324E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1CB0FA29-CA88-4923-A810-4B7E941CE0D1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DBFEFE28-7747-4FB5-B0B4-E3BFBFC77EE5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D6C18F50-4D27-48BD-A4F1-C17C6516C6B2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186BAD3C-91F1-448B-AB53-7D801EA185B6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21A364A5-30E9-4B8F-B161-9EB6E6DACEC1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50AAE07A-BE04-4827-8B86-C1081EA94C40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281DF45C-9097-4803-95B2-B0B6F6DDE23A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EABCCA5C-54B4-4670-B227-389CC489EB3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5C77BA65-2847-4C34-9D45-B61F33245A37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752C2CF0-E73B-4159-A4CC-576956EE0F4C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A5A81602-1A19-43F2-A909-D5268A33F0D1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7B3B6710-39A9-4327-AABC-FEA42168A71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B10C9428-FF99-4A44-8ACA-81444B28F43B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4F4B3C5D-66C1-4F47-BBA8-C9853FBF9428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E1F5F44F-2233-46CE-8417-E6C8363DB6DF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E26F4A66-EF57-48B0-BA1A-F148E565D2D1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DBAC97D2-735F-44C3-9AA4-0C03F368E3E1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85800887-9AED-4778-B206-AFCBA0F14A42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E6AA4132-39B3-462B-9527-0D4A3AF32F7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BDCD65B4-DA9C-49DA-A5D2-AFE4C73A9864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74F2B9AF-D2D6-43C2-AF27-65E977AC50A5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DA3468B8-4837-4FCD-9682-2D8167326DA8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6EE29B0E-8891-4386-A9B5-D97C157469BF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06699EFB-804F-45A9-8AC9-465BB29A79AF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7EDBDCF3-A016-45D1-83AE-BC483925178E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CB1514B2-ABB2-4AE2-BB92-653C2CB315A4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235214CD-4513-4E53-B25F-C8E17DE86EEF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7AB3EFE9-8F26-4977-AC63-66712D294A7E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90DED27A-297C-4449-863B-153FB47CE0BF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C7387019-B716-4081-8F1D-6421FA1E8826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F2378F07-5D07-4788-BAD6-19C2CFB6CD77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AF870F28-F4EC-479E-B55F-DD19ED887473}"/>
            </a:ext>
          </a:extLst>
        </xdr:cNvPr>
        <xdr:cNvSpPr txBox="1"/>
      </xdr:nvSpPr>
      <xdr:spPr>
        <a:xfrm>
          <a:off x="5347010" y="62699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14DD6CEF-84C8-404E-B763-2DE43BEEA28B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7DC97429-5793-474E-8FD4-12C30F73507B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48AD3888-23F0-4BC4-8EE0-B770C867122C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A5A95C66-6BB3-41A9-AC53-5815785C4309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A84C7B18-C962-4B7D-8A06-3DB651BBD7A3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9C9A56C7-C438-4670-ACEF-D5A34F344935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2850B2C7-873A-4792-B094-A0ACA75448AB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FA0424FB-F8EA-4725-B970-408FFAEA7B21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FC925E3E-268B-4063-A19F-B07B7EDAE1AC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BB70BDC4-1D37-4082-AAEC-9CCB2DDC82B2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EEF0547A-01E9-40B8-B5A4-0009DAB9B743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112326C3-AF3D-425D-8ABE-401E32253C0C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EF70EEBD-CA05-4489-A554-07E6D00FF909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1A4613BC-CAB2-4FE2-9480-B20B493E6BC2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7AE867D3-B9E3-4F0E-952E-C1520ACFCE02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B42EE72A-D22E-4381-846D-41CC20588B8C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4B79CA0B-FE26-4FE4-9958-020E860E665D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68310445-4208-49A7-840D-B936D4BFC825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BA77284A-DEE8-46FE-8FA9-D28367B9DBEA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D878CE4B-3837-4825-9695-80130623426C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77392842-C867-4F44-8541-03AF9DD9E8F8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C280FD2D-6972-4DE3-98FB-8EDDE401E649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CCD01A5C-2082-4C04-A391-9946E9E6ED8D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A789869C-2AD4-42D0-BD9A-FB9D871FA756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9B8F7BDD-DC44-47AE-8568-C1800D2F29F7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7F0AA893-CB28-462E-BBAD-B7E39B743749}"/>
            </a:ext>
          </a:extLst>
        </xdr:cNvPr>
        <xdr:cNvSpPr txBox="1"/>
      </xdr:nvSpPr>
      <xdr:spPr>
        <a:xfrm>
          <a:off x="5347010" y="68033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31860871-7EF1-42AF-B1A6-F2968163A837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F8818D3A-E1B4-4E7A-9962-A5FC1764A57E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64DA4767-61ED-4701-B850-7BB528A724FE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909ED2F6-04B8-42D8-8681-DDA91964C515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16EF2647-9AFA-4932-8A80-04C9D3F9A9B9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44992B80-9E1D-4774-9178-3007B941EFC1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770E1ADF-088F-4CFC-8026-F26BBF4112A5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5FEAEE4B-F732-4558-A4D1-D87693DD1E7B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1E6A4154-10BA-4307-B1A3-0C6223CD3C49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560E5B15-B10D-4950-ABD9-776F2C9D7893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F0B823E5-F379-4D59-9083-152F2FBC0DBC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D422427C-832B-4C63-B87D-5FBE25AF9750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DC114B86-3048-4C47-9278-03EE69CA5EEA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C542970E-1FF3-4F17-9949-A747D49EBE5E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B78206B5-EB17-45C5-A214-DCE5E11CC6DD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87F10976-0895-4C84-A327-C4C7B1DDA2AF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4E548680-812E-4F90-A17C-870F802F7271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8E7A3797-F356-473A-8D33-60DF47AD3ABE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A54139CB-2251-408E-B380-65C44DFFB7FC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D3AF4EF4-A6B4-4D0A-96E2-D9F5694DDFA1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F5D8359F-4AA4-4682-B63D-794085D71E16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D56991FD-C1C3-4FF5-9D51-6F4D0B261674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C9289489-D511-4656-9118-8D0CFC3349CF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6975D049-7AD4-4B47-B3E9-BDD214776CE7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0C4E06FD-D93E-451C-94EF-12AD4EA059F4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8DD2EDF7-50FD-4199-9E8C-A949801B2469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D2940847-2212-4CFB-BEAF-B7433E5DB7D3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4BF270AC-36B7-42F5-8AA6-0E026B100DD4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507FDC8D-E775-4274-B6C8-F09CC2079E26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5BFAF753-58C9-4AD3-9B4B-9ED505CF43B5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4A20F49B-5934-4DA6-8E64-F368AAB9825C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A2CF87B2-EE6B-4CE3-AF44-9A5758FFAB67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82A5AC74-BB70-44BD-B69F-8F296ABA9B30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B1D5E816-75F3-4D37-871E-04760715152A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1A179636-17E5-476A-B07F-2B3F3D4F1E5B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5F21D39A-5180-48E5-B89C-06BEED3871A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4A77FFA0-E9CA-49D7-8280-3C13417F94C9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52E97A84-2C4B-4155-AB0C-5386FC1F6466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947497CE-6AB2-4594-8955-1A61BFA33930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3E5CA683-8541-43E5-BE9F-4E091356E770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6A2F91DD-457A-4285-8ECB-D298C00E1DC9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5C1C9561-E575-4843-9C43-0E7AA6B020A0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A9449563-523C-482E-96A9-CC4FC57D9CD2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23DF4A27-7739-43C1-AA75-BDE434950159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30802B86-CC62-45A0-B8D6-DE029C5804D1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8ADB4BF9-BD84-46D9-9116-CF8CDCBEC58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D5E1EA16-D652-4D5D-9794-3041E46D4EC7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9DD599F8-E948-45A6-AB18-09050C5A20C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FD0817C3-5230-4DE4-9E83-A21D7ED9BF23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192637BC-35F0-4148-BA66-EE5F5513D1CF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B680FCF0-BD69-41C1-BB98-1D0387BD39D7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401A3A89-4ACF-495B-9C53-77E8F50BF5D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9293D27B-3DE7-4EF1-AB55-F957C24C7915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A8158D9E-89AA-4B72-83BE-FE9E135D0F16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92F9BA5E-7772-41BF-9371-306867F85276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1200084B-4374-4A5B-AE59-9276A3D2C598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A36DBCA5-AD7B-4D9E-BDB3-4B923FA3ED92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8537B062-E24C-4D08-BC5E-3A581B052841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57BD99D5-1887-49DF-A579-5C817FFCD906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E50EB739-5E0D-463C-A8E0-C747CCD2FE29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CC4A449E-E97C-4BAA-95CE-38B4383A4C10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74A6DE33-25CA-4421-8280-4D68290678F8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A6AACF50-EB0A-4BAD-84F2-1D2F29873E52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52ABA55A-5059-4C1D-8B1F-2936F510D294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D308087E-E2C2-4280-AF48-6F171976B8F0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99CB65B9-4086-4025-8CC1-1E569AA5D6DA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94C4368D-7F5E-4FA0-AC9B-9364648D2FC3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0F2F74DA-AB31-444E-A8BB-1EBC7579DB90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28A20C16-4623-4E39-9A06-D177311D2CED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7A3B97F8-7139-46C6-BBE0-A01ADB80E71D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5A6D7E77-E937-4925-A8E4-5F5F82EC8E50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F042D7DE-6C78-4814-9FD7-5D4D84D8775A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4DCCBEEC-20CD-4FA4-9044-E436DCFC02BB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C11888F2-39F8-4486-AF68-390CC0BA60FA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AD0BEFC8-717E-4145-864F-9F2BCD43BA96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FD33B489-DA74-4C96-A39E-B0A8D277A9BA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6AF8799D-3592-416E-B89B-6EE41830C785}"/>
            </a:ext>
          </a:extLst>
        </xdr:cNvPr>
        <xdr:cNvSpPr txBox="1"/>
      </xdr:nvSpPr>
      <xdr:spPr>
        <a:xfrm>
          <a:off x="5347010" y="6803361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B0125120-3573-4D5B-A921-A0623CAC55EF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93A4A1F0-4B8E-4965-938A-E8B5CA532493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43082AD9-DE59-4515-83EF-FC9FEEBED7CB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26005593-3465-4BAC-8C97-373BB95068BD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9BEFC934-93E9-43D3-B514-B6020F19A625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91C36E2D-6293-4C4D-86B8-4364CD601440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E69048BE-62D6-4B5F-A003-5F5EBDCCCCFB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71E752D1-BB6F-4A77-898F-F182BF57095E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F9CC9A03-685D-4E57-A721-A693740B8AF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DC262E54-5D5A-4702-9DFB-45FBEFCCE481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EC7BFBFF-092D-49E0-B678-8C91E117690A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578D05DE-7D6A-4FF2-89E2-FBDAD5E86AC5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0" name="TextBox 1">
          <a:extLst>
            <a:ext uri="{FF2B5EF4-FFF2-40B4-BE49-F238E27FC236}">
              <a16:creationId xmlns:a16="http://schemas.microsoft.com/office/drawing/2014/main" id="{98AC0C4A-1FFB-448D-AEB6-52AFBA758DF2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24D51610-0C36-4BB8-A94D-8990A7DABFD9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C068EAB9-3F09-42A1-A2EB-3B0CE91AFB0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CD04F979-8547-44D2-86C3-FC0D90ADFE9C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72920437-0044-434D-9FB0-DBFA35029AE1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35BD38A9-7E36-4746-8706-390EE1764E8A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A0842890-B321-462D-99EE-B3B708B122D8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B3EB30E1-C83F-41FA-9F91-0490985854CD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769061E6-BA91-47B6-B598-4DD330CD34D3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B23BE625-3818-4327-A656-168B0F3EC2BA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998E14B5-3C7C-41C3-B879-07C11ACE35BC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8ED389E3-8941-4A1B-A7B0-91FB1FB735B7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6DF05DF7-C6C5-4ED6-851F-2BF512D0F564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334291DE-11A7-4718-8D95-E3C2390F2A16}"/>
            </a:ext>
          </a:extLst>
        </xdr:cNvPr>
        <xdr:cNvSpPr txBox="1"/>
      </xdr:nvSpPr>
      <xdr:spPr>
        <a:xfrm>
          <a:off x="5347010" y="733676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729B96F7-DD3E-4F06-91DD-659153E4B063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E73939F9-CC5E-43BA-9A36-CDECA4189BBB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B69DC0A4-26D0-47DA-A4F9-6FF0E499D53D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ECEEAF85-CB1B-4E27-9A11-7C8FD9A20408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9CF01312-7FCB-4F8A-AE9D-3B0BCD213A41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47AE7A0C-B0B4-457B-A7E8-CBA970B7D93D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EE22D7E8-10D3-40E9-B84A-AEE8B5BE7970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47DFF4FF-EE48-4358-818E-4EB49B55DEBF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C76743F0-151E-49C7-9088-6123E422F634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359E592F-B197-4173-9E0B-DF382DBD28B3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CB0987BC-914F-4FAD-94CF-C9ACA87901FA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CF2B0CB7-FEC2-4713-91D1-CEBC4B89CBC3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1AB27B91-D767-408F-A4AD-50F069BE37B2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E8EBB935-A407-4455-8B56-F4BA393F44C1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0F0C1EA3-66FE-40CB-8CA1-0A0E09217C4E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15C97DE5-31CD-48F9-89EF-E038E23EE681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432F247D-9F9E-4ECE-9DE8-8F2DD5427D0C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54A9943F-FC84-4E5A-A0AB-54918580DACE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2F5350AC-7FDE-47BC-BC12-0F502D7AAB72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98F4B3AB-9915-4C29-82CB-F8D02DCF8139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6B27B655-9BB5-4ECC-A8A7-7A8934032CA5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F3D108AB-82CD-4067-A859-8EFB943D354E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6C4F521F-064A-4164-9462-B6FE54C473AC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A96D18D4-927F-4C72-B982-04EA344F6AD0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63500EDF-B501-4807-88A5-7378D92A85DD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5102A3A8-0D68-4864-A00D-D0FCDFA74307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F3B006DA-E0E1-4250-93AB-BA021420C6A8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C73F5C8C-84C5-4E80-831E-B1C961288ECF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F4A02F23-659C-4FA7-895B-66939CCAE6CB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7B2F88BF-0FC6-487C-966C-E91C93C8718C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DCD869B6-6B51-43E3-8EE0-F28720DD984D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9F62D867-AED6-4B30-9170-09908A74BE52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E3E0A8A3-90B1-4F6E-92F3-BEC777D5904C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B486BB7D-CB3F-445E-AD75-CB07434AD294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78" name="TextBox 1">
          <a:extLst>
            <a:ext uri="{FF2B5EF4-FFF2-40B4-BE49-F238E27FC236}">
              <a16:creationId xmlns:a16="http://schemas.microsoft.com/office/drawing/2014/main" id="{C94AF039-E19C-4F31-AE29-DC01895A2F34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73B4A143-D767-48CC-AFF3-340E4D624927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1DDF96EA-ABFC-4190-9895-F8ED56D0D076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805EF0C3-DE35-4639-9460-5011CBBA36BE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53EA8301-4CF0-4768-9C01-C618E28F4848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6E72C3C2-1FCA-49D0-80C3-117289D74AF8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430B760D-2CB2-4F2A-9B30-9618BF0C8119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B4A58DEF-7AC2-4D82-8CA0-5CFB6378E61B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EAA7FDF4-BC7B-4E26-AA55-23D16CD466A5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CE9E73DE-9325-4EB2-A719-FE98AF4B118D}"/>
            </a:ext>
          </a:extLst>
        </xdr:cNvPr>
        <xdr:cNvSpPr txBox="1"/>
      </xdr:nvSpPr>
      <xdr:spPr>
        <a:xfrm>
          <a:off x="5347010" y="1212186"/>
          <a:ext cx="3180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F674DCEA-EBEB-4129-9AE5-3B092EC2AB8E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4ED6FF51-EB0F-4E17-9BCF-D54693524466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1C871C87-6BFC-486D-BD21-89222AC68233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75F24900-9EEF-478D-84A3-88ADF567C035}"/>
            </a:ext>
          </a:extLst>
        </xdr:cNvPr>
        <xdr:cNvSpPr txBox="1"/>
      </xdr:nvSpPr>
      <xdr:spPr>
        <a:xfrm>
          <a:off x="5347010" y="1212186"/>
          <a:ext cx="3180989" cy="12021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38710A93-E5FC-4251-8B05-BEA9BD177D6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E91FD71F-8D81-4BF3-BBC6-CD7477357641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A01AFFFC-801D-4881-B9C1-D4D3A130065B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D8B8B30D-28BE-4E9A-8040-DA9C5301DF3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A3BCF82E-F79D-4BA3-A24E-F47687FD1BFA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F6BA6258-F207-4454-BBE2-058931F9A932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0016C710-C1FB-48A0-B401-51D182C6C5B5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7F024857-6D8C-4AD2-8207-F214A602E2D2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25B4F67F-585A-4619-8331-E845F0D01D3C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5EDECD35-0137-4A15-95B1-6DE2359F3D23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2" name="TextBox 1">
          <a:extLst>
            <a:ext uri="{FF2B5EF4-FFF2-40B4-BE49-F238E27FC236}">
              <a16:creationId xmlns:a16="http://schemas.microsoft.com/office/drawing/2014/main" id="{172D614C-A472-4A2D-9BC8-62B33F4FDAAA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1BD6C772-CDB0-4047-B93B-A17541711EDC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6003CDE3-529D-4B8A-95C3-02C1A4EBD9AA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69CDD947-0B67-4E0B-8BD6-150E1BA4C2AF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B7FE3889-3BD2-4E05-8BF8-1018C128E26C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35664A17-9AEE-4C9F-8B0A-22F509EA2F79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F7103232-3955-4034-932A-50C54CEAE5BE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91307BB0-AC9D-4818-A31F-A8C77C68A749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DACA49D3-0512-4C94-9076-9813036C5386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8A66A0C7-563B-491F-B657-310C16335491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E8D36389-BC4F-4C6C-9FE3-0735685FADEA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E8413316-5066-4B3E-9382-56547FB1A07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22EF5733-ABC9-4E57-95F1-BE7360A3DB8B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78ABCA4A-80D3-4170-8781-D0F02B3BBCD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71669C23-D4F9-4FE0-9E7D-CDE99D2A21EF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5B630845-45D5-42B4-BACD-55192E3D973F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C65E9498-B030-49EB-AC84-D262A4F3AE5E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718ECEE8-8449-4A4E-B548-F784A5BC6E7F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1B81D416-6008-4B36-9A90-45CE94B2F4AC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1F99AF6C-F784-4346-A363-4A741722B9EB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6FBCA78E-A944-4416-93CF-C4A811337BF3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D28757B0-FDC8-40D2-9EC1-B27C2F3AC8A7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02D9ABB5-8CDF-4A4A-9A92-AEB1F78018F0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A8FB9D92-2549-4739-B23B-9C76DD0D09E0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6" name="TextBox 1">
          <a:extLst>
            <a:ext uri="{FF2B5EF4-FFF2-40B4-BE49-F238E27FC236}">
              <a16:creationId xmlns:a16="http://schemas.microsoft.com/office/drawing/2014/main" id="{84F27C9D-347B-4241-9CCE-E14B796279F2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CE7D5A8C-1C52-4326-BCCA-1151AD7C6C50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EFF4D073-93A2-4C1F-B36B-161ADCEC3813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D18F81E6-4653-42C3-9CAD-ED2BCE938501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BF94AECF-28AF-45AD-A5D8-0AF1C47B4156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557058A0-664C-464E-B2FB-190073687214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9DF8D16A-9831-47AF-A10C-60A1C3C72D0A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7A84C832-8B96-4938-8543-3990BDECE701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9D935358-DD2D-4080-A3AC-5754D13C2F05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82BBCDBE-1690-420B-AACB-52862A653134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770BC4A0-12D4-47D9-A0FE-20D83068782F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2C3D1070-D0AB-47BA-AE01-4E707E6075DB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891347E7-646E-46BE-8CB4-4B92F2700265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A41BB9F3-71EE-4FC5-BE17-2CCAD093BF34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DBC59B78-0F21-4AF6-A454-D33C83C8111E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3DC80AAF-8EE3-46F5-8F2C-CB9E2C0CD1FE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3C6A6E89-CCE6-41D9-A9CF-BF45403EB2F9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CFA80883-EA2A-43FC-98B6-6FF860FA3680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373AED51-437B-4BE6-9652-8D4CFA7613D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5" name="TextBox 1">
          <a:extLst>
            <a:ext uri="{FF2B5EF4-FFF2-40B4-BE49-F238E27FC236}">
              <a16:creationId xmlns:a16="http://schemas.microsoft.com/office/drawing/2014/main" id="{D5C8A57B-29E1-49B1-AADD-AB9BBF430F17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F862D479-5ED6-4748-B4F1-F4C602AA6D1D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7" name="TextBox 1">
          <a:extLst>
            <a:ext uri="{FF2B5EF4-FFF2-40B4-BE49-F238E27FC236}">
              <a16:creationId xmlns:a16="http://schemas.microsoft.com/office/drawing/2014/main" id="{B91C159E-6E94-41DF-AD3D-949D77FD0549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C0F91BA6-9CD8-4722-8A94-0EA17F5C638D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F327DC71-3BE4-436F-B023-350300E12E9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0" name="TextBox 1">
          <a:extLst>
            <a:ext uri="{FF2B5EF4-FFF2-40B4-BE49-F238E27FC236}">
              <a16:creationId xmlns:a16="http://schemas.microsoft.com/office/drawing/2014/main" id="{A7C4E601-3E9F-4BA2-B8A8-9715C7BD2BCE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1" name="TextBox 1">
          <a:extLst>
            <a:ext uri="{FF2B5EF4-FFF2-40B4-BE49-F238E27FC236}">
              <a16:creationId xmlns:a16="http://schemas.microsoft.com/office/drawing/2014/main" id="{5A5A86BE-D593-41D7-B224-3F84EFCE2315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E5938874-F8EF-49EB-80F9-48AABB24DA11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5E4E3781-29F3-4F97-A576-E2D9255C4777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55E82AEF-079D-4CD8-AB7B-9F3FC4B41C7D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999B77ED-F3E2-40AA-964E-7EC50102BBB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6" name="TextBox 1">
          <a:extLst>
            <a:ext uri="{FF2B5EF4-FFF2-40B4-BE49-F238E27FC236}">
              <a16:creationId xmlns:a16="http://schemas.microsoft.com/office/drawing/2014/main" id="{4D8DF79F-B0CB-4B53-A462-DF7F19BCA8F3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553A40B3-C27B-4AD8-9692-F47D18F69582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8" name="TextBox 1">
          <a:extLst>
            <a:ext uri="{FF2B5EF4-FFF2-40B4-BE49-F238E27FC236}">
              <a16:creationId xmlns:a16="http://schemas.microsoft.com/office/drawing/2014/main" id="{37AB1EAA-41B3-4B2E-BF01-B74C1D72A441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59" name="TextBox 1">
          <a:extLst>
            <a:ext uri="{FF2B5EF4-FFF2-40B4-BE49-F238E27FC236}">
              <a16:creationId xmlns:a16="http://schemas.microsoft.com/office/drawing/2014/main" id="{33879310-8AA7-440F-8573-9CC76AFC0C1F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B919ED92-D973-4758-B43E-D40AD79A93E3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1" name="TextBox 1">
          <a:extLst>
            <a:ext uri="{FF2B5EF4-FFF2-40B4-BE49-F238E27FC236}">
              <a16:creationId xmlns:a16="http://schemas.microsoft.com/office/drawing/2014/main" id="{87429ACE-11BB-4D27-B880-630D735FB87B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2" name="TextBox 1">
          <a:extLst>
            <a:ext uri="{FF2B5EF4-FFF2-40B4-BE49-F238E27FC236}">
              <a16:creationId xmlns:a16="http://schemas.microsoft.com/office/drawing/2014/main" id="{BE12DFBF-FF4C-4BAB-8271-FAE170C6C23C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769EA23E-3461-48DB-B99C-088DA2641657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05A49FCF-031D-42F1-848F-46AA9F0516A0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5" name="TextBox 1">
          <a:extLst>
            <a:ext uri="{FF2B5EF4-FFF2-40B4-BE49-F238E27FC236}">
              <a16:creationId xmlns:a16="http://schemas.microsoft.com/office/drawing/2014/main" id="{2B80D213-8DC8-4E00-9923-93624DFFD802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6" name="TextBox 1">
          <a:extLst>
            <a:ext uri="{FF2B5EF4-FFF2-40B4-BE49-F238E27FC236}">
              <a16:creationId xmlns:a16="http://schemas.microsoft.com/office/drawing/2014/main" id="{F7A8ACDB-C1B6-4E8C-859A-D85112460A34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996D58AE-D2FC-48E9-AB21-0615E10EB2FE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8" name="TextBox 1">
          <a:extLst>
            <a:ext uri="{FF2B5EF4-FFF2-40B4-BE49-F238E27FC236}">
              <a16:creationId xmlns:a16="http://schemas.microsoft.com/office/drawing/2014/main" id="{4E415942-6924-4CE2-BC5E-140013324AD5}"/>
            </a:ext>
          </a:extLst>
        </xdr:cNvPr>
        <xdr:cNvSpPr txBox="1"/>
      </xdr:nvSpPr>
      <xdr:spPr>
        <a:xfrm>
          <a:off x="5347010" y="8032086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69" name="TextBox 1">
          <a:extLst>
            <a:ext uri="{FF2B5EF4-FFF2-40B4-BE49-F238E27FC236}">
              <a16:creationId xmlns:a16="http://schemas.microsoft.com/office/drawing/2014/main" id="{EF27D2B4-FD6E-4A37-8821-66993BA4E219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0" name="TextBox 1">
          <a:extLst>
            <a:ext uri="{FF2B5EF4-FFF2-40B4-BE49-F238E27FC236}">
              <a16:creationId xmlns:a16="http://schemas.microsoft.com/office/drawing/2014/main" id="{9F8235ED-B083-4397-A617-CD156B53A3BE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5E58A1D6-5C65-41D3-96AC-EB3AC8A56D06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2" name="TextBox 1">
          <a:extLst>
            <a:ext uri="{FF2B5EF4-FFF2-40B4-BE49-F238E27FC236}">
              <a16:creationId xmlns:a16="http://schemas.microsoft.com/office/drawing/2014/main" id="{EB373380-D8F8-45A3-98C7-6A9ED869DD18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3" name="TextBox 1">
          <a:extLst>
            <a:ext uri="{FF2B5EF4-FFF2-40B4-BE49-F238E27FC236}">
              <a16:creationId xmlns:a16="http://schemas.microsoft.com/office/drawing/2014/main" id="{DB2D757F-B252-4EED-A7DF-E67744CF007C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9357000C-EF0D-4E94-9B72-52EE3EA9FB1B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F17A3F59-47C4-4995-982F-108EB4C01FE7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BB8F6C0F-DD43-43CA-B27D-20F1146772F8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7" name="TextBox 1">
          <a:extLst>
            <a:ext uri="{FF2B5EF4-FFF2-40B4-BE49-F238E27FC236}">
              <a16:creationId xmlns:a16="http://schemas.microsoft.com/office/drawing/2014/main" id="{E6D802C3-AA56-4232-A6D2-BD1CE41AF231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8" name="TextBox 1">
          <a:extLst>
            <a:ext uri="{FF2B5EF4-FFF2-40B4-BE49-F238E27FC236}">
              <a16:creationId xmlns:a16="http://schemas.microsoft.com/office/drawing/2014/main" id="{A5CC4007-62D7-49E4-89EA-76C5A9428136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DAEB55AA-D918-40D8-B7E0-A3D2C26E4031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0" name="TextBox 1">
          <a:extLst>
            <a:ext uri="{FF2B5EF4-FFF2-40B4-BE49-F238E27FC236}">
              <a16:creationId xmlns:a16="http://schemas.microsoft.com/office/drawing/2014/main" id="{B32984FD-D4B6-4103-A8C8-A9EAD16B4D30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1" name="TextBox 1">
          <a:extLst>
            <a:ext uri="{FF2B5EF4-FFF2-40B4-BE49-F238E27FC236}">
              <a16:creationId xmlns:a16="http://schemas.microsoft.com/office/drawing/2014/main" id="{BDB50E98-7A78-4A60-8CE8-EE8A73CF7A7E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F00B8CB3-5BBD-447E-A484-74E1A649B324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3" name="TextBox 1">
          <a:extLst>
            <a:ext uri="{FF2B5EF4-FFF2-40B4-BE49-F238E27FC236}">
              <a16:creationId xmlns:a16="http://schemas.microsoft.com/office/drawing/2014/main" id="{E56DA99E-6D91-4108-A7EE-189BA27A7146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4" name="TextBox 1">
          <a:extLst>
            <a:ext uri="{FF2B5EF4-FFF2-40B4-BE49-F238E27FC236}">
              <a16:creationId xmlns:a16="http://schemas.microsoft.com/office/drawing/2014/main" id="{A9741174-FFE8-4F12-B2E0-D9AE62EEDAB2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DF951377-3B50-4CBF-9133-341BA432D04E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6" name="TextBox 1">
          <a:extLst>
            <a:ext uri="{FF2B5EF4-FFF2-40B4-BE49-F238E27FC236}">
              <a16:creationId xmlns:a16="http://schemas.microsoft.com/office/drawing/2014/main" id="{C29A841F-A02F-4655-B431-B8494E1E4163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8500BC7E-26D0-4ABE-B2B9-A37B201A3969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8" name="TextBox 1">
          <a:extLst>
            <a:ext uri="{FF2B5EF4-FFF2-40B4-BE49-F238E27FC236}">
              <a16:creationId xmlns:a16="http://schemas.microsoft.com/office/drawing/2014/main" id="{5BCD7356-DD3D-4B10-A551-4392552C4E59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89" name="TextBox 1">
          <a:extLst>
            <a:ext uri="{FF2B5EF4-FFF2-40B4-BE49-F238E27FC236}">
              <a16:creationId xmlns:a16="http://schemas.microsoft.com/office/drawing/2014/main" id="{1E3E4F21-AC34-42E8-BCF1-1DCF0BC5702A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6F586D69-154F-45DD-96C1-F5DD040226D2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91" name="TextBox 1">
          <a:extLst>
            <a:ext uri="{FF2B5EF4-FFF2-40B4-BE49-F238E27FC236}">
              <a16:creationId xmlns:a16="http://schemas.microsoft.com/office/drawing/2014/main" id="{0ED52CA1-FDC3-44CF-9BA6-769869EEF5CF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92" name="TextBox 1">
          <a:extLst>
            <a:ext uri="{FF2B5EF4-FFF2-40B4-BE49-F238E27FC236}">
              <a16:creationId xmlns:a16="http://schemas.microsoft.com/office/drawing/2014/main" id="{F55F734F-FF18-4D1F-B48D-AA816CDA870C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11F6F9E7-2020-44AE-AFF4-60B001CA5B54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CF91B6F2-8A32-46FF-AF71-9517C7206B56}"/>
            </a:ext>
          </a:extLst>
        </xdr:cNvPr>
        <xdr:cNvSpPr txBox="1"/>
      </xdr:nvSpPr>
      <xdr:spPr>
        <a:xfrm>
          <a:off x="5347010" y="8536911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5" name="TextBox 1">
          <a:extLst>
            <a:ext uri="{FF2B5EF4-FFF2-40B4-BE49-F238E27FC236}">
              <a16:creationId xmlns:a16="http://schemas.microsoft.com/office/drawing/2014/main" id="{B5AE486D-6C3E-43B2-B8CD-7F7806F7CE8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6" name="TextBox 1">
          <a:extLst>
            <a:ext uri="{FF2B5EF4-FFF2-40B4-BE49-F238E27FC236}">
              <a16:creationId xmlns:a16="http://schemas.microsoft.com/office/drawing/2014/main" id="{F827B838-C5C1-47E5-A081-0121F33A440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EAC71CF0-9929-40F5-9538-BEAC3318174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8" name="TextBox 1">
          <a:extLst>
            <a:ext uri="{FF2B5EF4-FFF2-40B4-BE49-F238E27FC236}">
              <a16:creationId xmlns:a16="http://schemas.microsoft.com/office/drawing/2014/main" id="{751AE433-2827-4919-9F41-DA1E75DAE47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699" name="TextBox 1">
          <a:extLst>
            <a:ext uri="{FF2B5EF4-FFF2-40B4-BE49-F238E27FC236}">
              <a16:creationId xmlns:a16="http://schemas.microsoft.com/office/drawing/2014/main" id="{99A6656E-C7BC-4014-A6F9-5965D841600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0" name="TextBox 1">
          <a:extLst>
            <a:ext uri="{FF2B5EF4-FFF2-40B4-BE49-F238E27FC236}">
              <a16:creationId xmlns:a16="http://schemas.microsoft.com/office/drawing/2014/main" id="{D33FA3DA-8979-4EB3-8991-2907D113C52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953C84BF-E846-45A1-9BD2-1E24F4F8C9C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2" name="TextBox 1">
          <a:extLst>
            <a:ext uri="{FF2B5EF4-FFF2-40B4-BE49-F238E27FC236}">
              <a16:creationId xmlns:a16="http://schemas.microsoft.com/office/drawing/2014/main" id="{4F06151D-D1D5-4502-914D-B757FF2EFAA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3" name="TextBox 1">
          <a:extLst>
            <a:ext uri="{FF2B5EF4-FFF2-40B4-BE49-F238E27FC236}">
              <a16:creationId xmlns:a16="http://schemas.microsoft.com/office/drawing/2014/main" id="{BC0DCA41-94C4-4AD4-BD58-D524CD4187E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5CEF928A-480F-4878-933C-C7F6520B578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5" name="TextBox 1">
          <a:extLst>
            <a:ext uri="{FF2B5EF4-FFF2-40B4-BE49-F238E27FC236}">
              <a16:creationId xmlns:a16="http://schemas.microsoft.com/office/drawing/2014/main" id="{3153193A-D86A-4F86-94D0-49FBEE081A2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F1571865-CC69-437E-ADED-5FF74C1BE08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7" name="TextBox 1">
          <a:extLst>
            <a:ext uri="{FF2B5EF4-FFF2-40B4-BE49-F238E27FC236}">
              <a16:creationId xmlns:a16="http://schemas.microsoft.com/office/drawing/2014/main" id="{B4B0D19B-1130-4048-B3A0-5E22DEFE2AC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8" name="TextBox 1">
          <a:extLst>
            <a:ext uri="{FF2B5EF4-FFF2-40B4-BE49-F238E27FC236}">
              <a16:creationId xmlns:a16="http://schemas.microsoft.com/office/drawing/2014/main" id="{9D15B5C9-E58E-498B-9BF8-B49B7E376BE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E4AB253F-6D9C-4745-A796-B269A2AD42F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0" name="TextBox 1">
          <a:extLst>
            <a:ext uri="{FF2B5EF4-FFF2-40B4-BE49-F238E27FC236}">
              <a16:creationId xmlns:a16="http://schemas.microsoft.com/office/drawing/2014/main" id="{C92C429E-ECB3-4C4D-AB66-20325E91F98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1" name="TextBox 1">
          <a:extLst>
            <a:ext uri="{FF2B5EF4-FFF2-40B4-BE49-F238E27FC236}">
              <a16:creationId xmlns:a16="http://schemas.microsoft.com/office/drawing/2014/main" id="{16E0537A-78B1-4A5B-8100-E5D409D4904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BA056506-5856-48C2-8F37-F166CF43848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3" name="TextBox 1">
          <a:extLst>
            <a:ext uri="{FF2B5EF4-FFF2-40B4-BE49-F238E27FC236}">
              <a16:creationId xmlns:a16="http://schemas.microsoft.com/office/drawing/2014/main" id="{ECECD43E-7039-47C9-9A98-0912A0B4C5D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4" name="TextBox 1">
          <a:extLst>
            <a:ext uri="{FF2B5EF4-FFF2-40B4-BE49-F238E27FC236}">
              <a16:creationId xmlns:a16="http://schemas.microsoft.com/office/drawing/2014/main" id="{0832DF63-9020-4696-81B0-570D042B591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7C41B49A-C638-4937-8C54-FABA0766BB1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6" name="TextBox 1">
          <a:extLst>
            <a:ext uri="{FF2B5EF4-FFF2-40B4-BE49-F238E27FC236}">
              <a16:creationId xmlns:a16="http://schemas.microsoft.com/office/drawing/2014/main" id="{8792F8D4-BB31-495E-B1A2-D017F1BDE5B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486F8251-06A8-4396-88C1-C37D88EFE59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8" name="TextBox 1">
          <a:extLst>
            <a:ext uri="{FF2B5EF4-FFF2-40B4-BE49-F238E27FC236}">
              <a16:creationId xmlns:a16="http://schemas.microsoft.com/office/drawing/2014/main" id="{A3376227-8A23-42BA-B737-073CC64567A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19" name="TextBox 1">
          <a:extLst>
            <a:ext uri="{FF2B5EF4-FFF2-40B4-BE49-F238E27FC236}">
              <a16:creationId xmlns:a16="http://schemas.microsoft.com/office/drawing/2014/main" id="{87F3B95D-FC4D-4338-AD6D-FE16DE22ECB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0" name="TextBox 1">
          <a:extLst>
            <a:ext uri="{FF2B5EF4-FFF2-40B4-BE49-F238E27FC236}">
              <a16:creationId xmlns:a16="http://schemas.microsoft.com/office/drawing/2014/main" id="{F181E06B-42DA-4906-A4D4-DD202A9B88D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1" name="TextBox 1">
          <a:extLst>
            <a:ext uri="{FF2B5EF4-FFF2-40B4-BE49-F238E27FC236}">
              <a16:creationId xmlns:a16="http://schemas.microsoft.com/office/drawing/2014/main" id="{FB0F4B54-5F83-44B5-B9DF-515DD609A3A5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2" name="TextBox 1">
          <a:extLst>
            <a:ext uri="{FF2B5EF4-FFF2-40B4-BE49-F238E27FC236}">
              <a16:creationId xmlns:a16="http://schemas.microsoft.com/office/drawing/2014/main" id="{0BCF9700-5DD8-488F-8005-7B24BEC1139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775BB910-5EF4-4D34-87C6-C570FAF1FB8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AEA795C2-1546-48C6-9B09-621EAF93EB5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5" name="TextBox 1">
          <a:extLst>
            <a:ext uri="{FF2B5EF4-FFF2-40B4-BE49-F238E27FC236}">
              <a16:creationId xmlns:a16="http://schemas.microsoft.com/office/drawing/2014/main" id="{E6DA801A-9999-450F-95C2-E6DB33AF9D0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6" name="TextBox 1">
          <a:extLst>
            <a:ext uri="{FF2B5EF4-FFF2-40B4-BE49-F238E27FC236}">
              <a16:creationId xmlns:a16="http://schemas.microsoft.com/office/drawing/2014/main" id="{548E77C8-77A6-4EA2-B6F4-71F293A2B29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FF7675E8-D872-4D4D-94E8-DD37EC1BABB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8" name="TextBox 1">
          <a:extLst>
            <a:ext uri="{FF2B5EF4-FFF2-40B4-BE49-F238E27FC236}">
              <a16:creationId xmlns:a16="http://schemas.microsoft.com/office/drawing/2014/main" id="{CB4D2257-33DD-4CD8-9524-D3B9005AE96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29" name="TextBox 1">
          <a:extLst>
            <a:ext uri="{FF2B5EF4-FFF2-40B4-BE49-F238E27FC236}">
              <a16:creationId xmlns:a16="http://schemas.microsoft.com/office/drawing/2014/main" id="{070E9F77-867C-4A5A-B84E-62E68BCA39E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0" name="TextBox 1">
          <a:extLst>
            <a:ext uri="{FF2B5EF4-FFF2-40B4-BE49-F238E27FC236}">
              <a16:creationId xmlns:a16="http://schemas.microsoft.com/office/drawing/2014/main" id="{E9CF1F14-5348-4581-B577-835FC6CE1E1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67667A0F-E39D-4620-A502-F4E4DF884FB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2" name="TextBox 1">
          <a:extLst>
            <a:ext uri="{FF2B5EF4-FFF2-40B4-BE49-F238E27FC236}">
              <a16:creationId xmlns:a16="http://schemas.microsoft.com/office/drawing/2014/main" id="{6DE12D99-2DF0-472E-8B76-FE0BE772BEC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3" name="TextBox 1">
          <a:extLst>
            <a:ext uri="{FF2B5EF4-FFF2-40B4-BE49-F238E27FC236}">
              <a16:creationId xmlns:a16="http://schemas.microsoft.com/office/drawing/2014/main" id="{48AE42E7-5419-46D3-AEEB-C36E049570E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B4DF3D0D-9A42-49D5-BA85-48D8B35F3A8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5" name="TextBox 1">
          <a:extLst>
            <a:ext uri="{FF2B5EF4-FFF2-40B4-BE49-F238E27FC236}">
              <a16:creationId xmlns:a16="http://schemas.microsoft.com/office/drawing/2014/main" id="{4E9EAE32-BD7E-40B5-8FAD-38085718103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D2D3A51F-FB35-4508-9399-7AF4CC9152A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7" name="TextBox 1">
          <a:extLst>
            <a:ext uri="{FF2B5EF4-FFF2-40B4-BE49-F238E27FC236}">
              <a16:creationId xmlns:a16="http://schemas.microsoft.com/office/drawing/2014/main" id="{3A043FD4-6628-4F61-B0E8-AE652777C36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8" name="TextBox 1">
          <a:extLst>
            <a:ext uri="{FF2B5EF4-FFF2-40B4-BE49-F238E27FC236}">
              <a16:creationId xmlns:a16="http://schemas.microsoft.com/office/drawing/2014/main" id="{4461FFE6-0491-433E-9AE1-E516990564A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16CCAEE8-00B8-4C1A-B89B-EF1B9E78EF4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0" name="TextBox 1">
          <a:extLst>
            <a:ext uri="{FF2B5EF4-FFF2-40B4-BE49-F238E27FC236}">
              <a16:creationId xmlns:a16="http://schemas.microsoft.com/office/drawing/2014/main" id="{0DD14CB9-C7E6-4405-9EF4-91E7DF959FF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1" name="TextBox 1">
          <a:extLst>
            <a:ext uri="{FF2B5EF4-FFF2-40B4-BE49-F238E27FC236}">
              <a16:creationId xmlns:a16="http://schemas.microsoft.com/office/drawing/2014/main" id="{7A818899-82BA-47A0-8E07-9026F4ADD28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BFCAC33E-BED0-4A4B-9E5F-47D678F50CA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3" name="TextBox 1">
          <a:extLst>
            <a:ext uri="{FF2B5EF4-FFF2-40B4-BE49-F238E27FC236}">
              <a16:creationId xmlns:a16="http://schemas.microsoft.com/office/drawing/2014/main" id="{69931E4D-CA4F-4366-B37E-BBAD65387B5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4" name="TextBox 1">
          <a:extLst>
            <a:ext uri="{FF2B5EF4-FFF2-40B4-BE49-F238E27FC236}">
              <a16:creationId xmlns:a16="http://schemas.microsoft.com/office/drawing/2014/main" id="{F8CD2DF3-DB67-4473-908D-498ACA41654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59ABA3F1-B44C-4262-9ADD-45AE111254F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6" name="TextBox 1">
          <a:extLst>
            <a:ext uri="{FF2B5EF4-FFF2-40B4-BE49-F238E27FC236}">
              <a16:creationId xmlns:a16="http://schemas.microsoft.com/office/drawing/2014/main" id="{09F38911-93FE-4C25-822C-10E8345F963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734AF5B4-8A19-4006-8F6F-8B94306A7D3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8" name="TextBox 1">
          <a:extLst>
            <a:ext uri="{FF2B5EF4-FFF2-40B4-BE49-F238E27FC236}">
              <a16:creationId xmlns:a16="http://schemas.microsoft.com/office/drawing/2014/main" id="{73AE3659-19CF-42DD-8AF1-B0C23DC3D58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49" name="TextBox 1">
          <a:extLst>
            <a:ext uri="{FF2B5EF4-FFF2-40B4-BE49-F238E27FC236}">
              <a16:creationId xmlns:a16="http://schemas.microsoft.com/office/drawing/2014/main" id="{FB84D0CA-4496-429D-A1CF-5475B0C7D4A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4080D3FA-D89F-44A6-BA30-5964BA7A129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1" name="TextBox 1">
          <a:extLst>
            <a:ext uri="{FF2B5EF4-FFF2-40B4-BE49-F238E27FC236}">
              <a16:creationId xmlns:a16="http://schemas.microsoft.com/office/drawing/2014/main" id="{55696C8A-C853-4119-B4F1-2CBC79F660F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2" name="TextBox 1">
          <a:extLst>
            <a:ext uri="{FF2B5EF4-FFF2-40B4-BE49-F238E27FC236}">
              <a16:creationId xmlns:a16="http://schemas.microsoft.com/office/drawing/2014/main" id="{7D4890DD-B216-425C-A720-E52A81788CE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654A32DF-F33C-4F5D-9A5F-3992F2FE18B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B4D78F4D-A2C1-440D-83C1-1833BBD25B6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5" name="TextBox 1">
          <a:extLst>
            <a:ext uri="{FF2B5EF4-FFF2-40B4-BE49-F238E27FC236}">
              <a16:creationId xmlns:a16="http://schemas.microsoft.com/office/drawing/2014/main" id="{3D6226B9-C736-49E9-A159-6ECBE06524D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6" name="TextBox 1">
          <a:extLst>
            <a:ext uri="{FF2B5EF4-FFF2-40B4-BE49-F238E27FC236}">
              <a16:creationId xmlns:a16="http://schemas.microsoft.com/office/drawing/2014/main" id="{D9B608CF-C9AC-4020-A2E2-044C94237DF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00F58760-9ECE-4578-B087-ADE958A873A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8" name="TextBox 1">
          <a:extLst>
            <a:ext uri="{FF2B5EF4-FFF2-40B4-BE49-F238E27FC236}">
              <a16:creationId xmlns:a16="http://schemas.microsoft.com/office/drawing/2014/main" id="{D598463A-8EB3-4607-B3C9-BBA86861824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59" name="TextBox 1">
          <a:extLst>
            <a:ext uri="{FF2B5EF4-FFF2-40B4-BE49-F238E27FC236}">
              <a16:creationId xmlns:a16="http://schemas.microsoft.com/office/drawing/2014/main" id="{D29899B8-402E-44AA-B406-A1431595B93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0" name="TextBox 1">
          <a:extLst>
            <a:ext uri="{FF2B5EF4-FFF2-40B4-BE49-F238E27FC236}">
              <a16:creationId xmlns:a16="http://schemas.microsoft.com/office/drawing/2014/main" id="{47C89D79-AA88-491A-8233-A99543C42DA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E12BA415-EB7E-41A7-9D4A-8197FFE4777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2" name="TextBox 1">
          <a:extLst>
            <a:ext uri="{FF2B5EF4-FFF2-40B4-BE49-F238E27FC236}">
              <a16:creationId xmlns:a16="http://schemas.microsoft.com/office/drawing/2014/main" id="{671BAF4D-CB22-4253-B035-242BBB4A6F9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3" name="TextBox 1">
          <a:extLst>
            <a:ext uri="{FF2B5EF4-FFF2-40B4-BE49-F238E27FC236}">
              <a16:creationId xmlns:a16="http://schemas.microsoft.com/office/drawing/2014/main" id="{56420E16-B1C5-4402-B4AA-B1C1D078E21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C0F5931F-3F63-4586-809D-30F6ED2F736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5" name="TextBox 1">
          <a:extLst>
            <a:ext uri="{FF2B5EF4-FFF2-40B4-BE49-F238E27FC236}">
              <a16:creationId xmlns:a16="http://schemas.microsoft.com/office/drawing/2014/main" id="{B9A21E49-7BE5-4C92-B09B-BB2BA54841E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80FACDE5-CBB3-4A7B-8D80-1F26F36A0D3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7" name="TextBox 1">
          <a:extLst>
            <a:ext uri="{FF2B5EF4-FFF2-40B4-BE49-F238E27FC236}">
              <a16:creationId xmlns:a16="http://schemas.microsoft.com/office/drawing/2014/main" id="{F52DADB4-9F72-4F77-9DB8-56871A1338C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8" name="TextBox 1">
          <a:extLst>
            <a:ext uri="{FF2B5EF4-FFF2-40B4-BE49-F238E27FC236}">
              <a16:creationId xmlns:a16="http://schemas.microsoft.com/office/drawing/2014/main" id="{0312E736-52E6-42A6-AF41-1C38DE25AC8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150A1F19-28CA-4C84-B177-AC4B4CDFFA8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0" name="TextBox 1">
          <a:extLst>
            <a:ext uri="{FF2B5EF4-FFF2-40B4-BE49-F238E27FC236}">
              <a16:creationId xmlns:a16="http://schemas.microsoft.com/office/drawing/2014/main" id="{AAD90933-2E37-481D-8BE8-C8ECB1F57FA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1" name="TextBox 1">
          <a:extLst>
            <a:ext uri="{FF2B5EF4-FFF2-40B4-BE49-F238E27FC236}">
              <a16:creationId xmlns:a16="http://schemas.microsoft.com/office/drawing/2014/main" id="{86C92484-052F-449E-A913-EE92986258C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044F89C5-EEEC-4739-A5B9-559E0320C7E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3" name="TextBox 1">
          <a:extLst>
            <a:ext uri="{FF2B5EF4-FFF2-40B4-BE49-F238E27FC236}">
              <a16:creationId xmlns:a16="http://schemas.microsoft.com/office/drawing/2014/main" id="{E4F6B87B-628C-4C3D-8498-3D321802FF2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4" name="TextBox 1">
          <a:extLst>
            <a:ext uri="{FF2B5EF4-FFF2-40B4-BE49-F238E27FC236}">
              <a16:creationId xmlns:a16="http://schemas.microsoft.com/office/drawing/2014/main" id="{D1398A0D-1D16-45CD-8911-B29FB58C861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36C17AFF-E326-4BCC-AD74-A0E98C49D03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6" name="TextBox 1">
          <a:extLst>
            <a:ext uri="{FF2B5EF4-FFF2-40B4-BE49-F238E27FC236}">
              <a16:creationId xmlns:a16="http://schemas.microsoft.com/office/drawing/2014/main" id="{EE66053E-434B-43D0-AE01-3CE12C6DAE4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33DC19BA-155E-40BF-AE6C-A4B58C20F12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8" name="TextBox 1">
          <a:extLst>
            <a:ext uri="{FF2B5EF4-FFF2-40B4-BE49-F238E27FC236}">
              <a16:creationId xmlns:a16="http://schemas.microsoft.com/office/drawing/2014/main" id="{24338443-D71B-498C-8C99-00E1A5E7E9F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79" name="TextBox 1">
          <a:extLst>
            <a:ext uri="{FF2B5EF4-FFF2-40B4-BE49-F238E27FC236}">
              <a16:creationId xmlns:a16="http://schemas.microsoft.com/office/drawing/2014/main" id="{2A783B4A-55E1-4C90-841E-01DAE8982BF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0" name="TextBox 1">
          <a:extLst>
            <a:ext uri="{FF2B5EF4-FFF2-40B4-BE49-F238E27FC236}">
              <a16:creationId xmlns:a16="http://schemas.microsoft.com/office/drawing/2014/main" id="{56D6DE0F-0D33-4480-9FE3-80ED12EB5D6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1" name="TextBox 1">
          <a:extLst>
            <a:ext uri="{FF2B5EF4-FFF2-40B4-BE49-F238E27FC236}">
              <a16:creationId xmlns:a16="http://schemas.microsoft.com/office/drawing/2014/main" id="{1C8415C6-6D41-4C3F-9DDB-7C9B52F70DA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2" name="TextBox 1">
          <a:extLst>
            <a:ext uri="{FF2B5EF4-FFF2-40B4-BE49-F238E27FC236}">
              <a16:creationId xmlns:a16="http://schemas.microsoft.com/office/drawing/2014/main" id="{BF957A21-430E-456C-9222-46996AB7400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F4863E9B-184A-4727-9ED9-6272F7F8C9A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ADFA0099-49CA-4666-8083-70180DD4627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5" name="TextBox 1">
          <a:extLst>
            <a:ext uri="{FF2B5EF4-FFF2-40B4-BE49-F238E27FC236}">
              <a16:creationId xmlns:a16="http://schemas.microsoft.com/office/drawing/2014/main" id="{33DCD420-EF0B-4522-A783-E6DD43839D5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6" name="TextBox 1">
          <a:extLst>
            <a:ext uri="{FF2B5EF4-FFF2-40B4-BE49-F238E27FC236}">
              <a16:creationId xmlns:a16="http://schemas.microsoft.com/office/drawing/2014/main" id="{90A2C020-CB27-492D-814F-D32883B739D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FDD6B8B1-FD49-4CA8-B295-FFE91F5F04D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8" name="TextBox 1">
          <a:extLst>
            <a:ext uri="{FF2B5EF4-FFF2-40B4-BE49-F238E27FC236}">
              <a16:creationId xmlns:a16="http://schemas.microsoft.com/office/drawing/2014/main" id="{3633A481-141A-4A94-AB03-AF47611B7B9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89" name="TextBox 1">
          <a:extLst>
            <a:ext uri="{FF2B5EF4-FFF2-40B4-BE49-F238E27FC236}">
              <a16:creationId xmlns:a16="http://schemas.microsoft.com/office/drawing/2014/main" id="{A4A7D356-3DF2-4438-9E6B-C845FD09939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0" name="TextBox 1">
          <a:extLst>
            <a:ext uri="{FF2B5EF4-FFF2-40B4-BE49-F238E27FC236}">
              <a16:creationId xmlns:a16="http://schemas.microsoft.com/office/drawing/2014/main" id="{6C42BA34-55C5-44A9-B2B1-9B457B926BE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284EFE20-B9B7-4AE4-A431-0B96C41EA9E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2" name="TextBox 1">
          <a:extLst>
            <a:ext uri="{FF2B5EF4-FFF2-40B4-BE49-F238E27FC236}">
              <a16:creationId xmlns:a16="http://schemas.microsoft.com/office/drawing/2014/main" id="{2A539823-FED0-4998-94D3-A011E7CF464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3" name="TextBox 1">
          <a:extLst>
            <a:ext uri="{FF2B5EF4-FFF2-40B4-BE49-F238E27FC236}">
              <a16:creationId xmlns:a16="http://schemas.microsoft.com/office/drawing/2014/main" id="{63625824-6B27-4418-8705-320CF3DF7F1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id="{9BF03962-8D37-4181-B9D9-2DD4641B92F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5" name="TextBox 1">
          <a:extLst>
            <a:ext uri="{FF2B5EF4-FFF2-40B4-BE49-F238E27FC236}">
              <a16:creationId xmlns:a16="http://schemas.microsoft.com/office/drawing/2014/main" id="{A2A0CFF3-F10E-4F28-890E-49411379C56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2CD91A03-EA7C-4E10-820B-43E91719C20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797" name="TextBox 1">
          <a:extLst>
            <a:ext uri="{FF2B5EF4-FFF2-40B4-BE49-F238E27FC236}">
              <a16:creationId xmlns:a16="http://schemas.microsoft.com/office/drawing/2014/main" id="{DFA088C2-460E-4268-A885-3E6D2F411727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8" name="TextBox 1">
          <a:extLst>
            <a:ext uri="{FF2B5EF4-FFF2-40B4-BE49-F238E27FC236}">
              <a16:creationId xmlns:a16="http://schemas.microsoft.com/office/drawing/2014/main" id="{EFEF1839-A9DB-47DC-8306-E721009B129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CFE14490-C483-4FE4-9EE6-18E02397042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0" name="TextBox 1">
          <a:extLst>
            <a:ext uri="{FF2B5EF4-FFF2-40B4-BE49-F238E27FC236}">
              <a16:creationId xmlns:a16="http://schemas.microsoft.com/office/drawing/2014/main" id="{8EA8456F-7F69-49EF-9238-829440EEBD6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1" name="TextBox 1">
          <a:extLst>
            <a:ext uri="{FF2B5EF4-FFF2-40B4-BE49-F238E27FC236}">
              <a16:creationId xmlns:a16="http://schemas.microsoft.com/office/drawing/2014/main" id="{3615562E-77C5-4D41-BA6A-551055F7B67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6A8416E0-34A2-49AA-9F18-A5DA1DBCDF7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3" name="TextBox 1">
          <a:extLst>
            <a:ext uri="{FF2B5EF4-FFF2-40B4-BE49-F238E27FC236}">
              <a16:creationId xmlns:a16="http://schemas.microsoft.com/office/drawing/2014/main" id="{54A90280-20DB-43CD-82A8-0F3D6EDD348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4" name="TextBox 1">
          <a:extLst>
            <a:ext uri="{FF2B5EF4-FFF2-40B4-BE49-F238E27FC236}">
              <a16:creationId xmlns:a16="http://schemas.microsoft.com/office/drawing/2014/main" id="{198E51F9-00AA-4F4C-9B44-7458EDE5906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3A5C7E20-6A71-49DE-8126-1DC323E95B9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6" name="TextBox 1">
          <a:extLst>
            <a:ext uri="{FF2B5EF4-FFF2-40B4-BE49-F238E27FC236}">
              <a16:creationId xmlns:a16="http://schemas.microsoft.com/office/drawing/2014/main" id="{791DC021-239F-4419-9CEF-BC7BE80DFA8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58172415-21E2-452A-8D31-AC0FDE2DD93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8" name="TextBox 1">
          <a:extLst>
            <a:ext uri="{FF2B5EF4-FFF2-40B4-BE49-F238E27FC236}">
              <a16:creationId xmlns:a16="http://schemas.microsoft.com/office/drawing/2014/main" id="{472193FB-F9CF-4736-8D09-6A5765756CC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09" name="TextBox 1">
          <a:extLst>
            <a:ext uri="{FF2B5EF4-FFF2-40B4-BE49-F238E27FC236}">
              <a16:creationId xmlns:a16="http://schemas.microsoft.com/office/drawing/2014/main" id="{CA5B39AC-981D-4045-80BA-C32E3E4E74D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565C858C-7C16-44D7-B2E5-5C3C683C867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1" name="TextBox 1">
          <a:extLst>
            <a:ext uri="{FF2B5EF4-FFF2-40B4-BE49-F238E27FC236}">
              <a16:creationId xmlns:a16="http://schemas.microsoft.com/office/drawing/2014/main" id="{F586044E-672F-45CC-BC93-81710D8963A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2" name="TextBox 1">
          <a:extLst>
            <a:ext uri="{FF2B5EF4-FFF2-40B4-BE49-F238E27FC236}">
              <a16:creationId xmlns:a16="http://schemas.microsoft.com/office/drawing/2014/main" id="{025144C4-85CE-40A9-B8CD-2514C9668CD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91B0ACDC-7EB4-49F1-80C2-27CD11FF4C1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A91C6FEE-6896-4BAC-AFB2-7B6B59DA724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5" name="TextBox 1">
          <a:extLst>
            <a:ext uri="{FF2B5EF4-FFF2-40B4-BE49-F238E27FC236}">
              <a16:creationId xmlns:a16="http://schemas.microsoft.com/office/drawing/2014/main" id="{16FE6147-1321-4D79-A421-706043F7ECE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6" name="TextBox 1">
          <a:extLst>
            <a:ext uri="{FF2B5EF4-FFF2-40B4-BE49-F238E27FC236}">
              <a16:creationId xmlns:a16="http://schemas.microsoft.com/office/drawing/2014/main" id="{A094BA43-80CF-46E9-A677-DE373CFBC9F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A5CA8384-B136-49B8-B05E-CE1E13D5A10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8" name="TextBox 1">
          <a:extLst>
            <a:ext uri="{FF2B5EF4-FFF2-40B4-BE49-F238E27FC236}">
              <a16:creationId xmlns:a16="http://schemas.microsoft.com/office/drawing/2014/main" id="{625D6BA5-C082-4FBB-89D5-EFE2C215C53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19" name="TextBox 1">
          <a:extLst>
            <a:ext uri="{FF2B5EF4-FFF2-40B4-BE49-F238E27FC236}">
              <a16:creationId xmlns:a16="http://schemas.microsoft.com/office/drawing/2014/main" id="{19D436C3-C252-47D6-9E3F-31450DA76F8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0" name="TextBox 1">
          <a:extLst>
            <a:ext uri="{FF2B5EF4-FFF2-40B4-BE49-F238E27FC236}">
              <a16:creationId xmlns:a16="http://schemas.microsoft.com/office/drawing/2014/main" id="{11BA6C5D-C263-45B5-80AA-5B3C619003A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1D1CF8FF-2D21-48A7-A67B-AE8F43BA4E9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2" name="TextBox 1">
          <a:extLst>
            <a:ext uri="{FF2B5EF4-FFF2-40B4-BE49-F238E27FC236}">
              <a16:creationId xmlns:a16="http://schemas.microsoft.com/office/drawing/2014/main" id="{A38B2780-36A3-43A3-A2BA-1E5B41770A8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3" name="TextBox 1">
          <a:extLst>
            <a:ext uri="{FF2B5EF4-FFF2-40B4-BE49-F238E27FC236}">
              <a16:creationId xmlns:a16="http://schemas.microsoft.com/office/drawing/2014/main" id="{AF696C1D-D4F9-4434-B1CB-F9DEEFD2B56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07340E33-F642-449A-A0CE-8255C3E8314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5" name="TextBox 1">
          <a:extLst>
            <a:ext uri="{FF2B5EF4-FFF2-40B4-BE49-F238E27FC236}">
              <a16:creationId xmlns:a16="http://schemas.microsoft.com/office/drawing/2014/main" id="{C6DA98B1-BC36-43B8-978D-E72D2040BDE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1F39E570-5C33-4C3E-A588-1D2AD7712A6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7" name="TextBox 1">
          <a:extLst>
            <a:ext uri="{FF2B5EF4-FFF2-40B4-BE49-F238E27FC236}">
              <a16:creationId xmlns:a16="http://schemas.microsoft.com/office/drawing/2014/main" id="{37FE7155-8B7A-42F1-8FDE-214456BDFD77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8" name="TextBox 1">
          <a:extLst>
            <a:ext uri="{FF2B5EF4-FFF2-40B4-BE49-F238E27FC236}">
              <a16:creationId xmlns:a16="http://schemas.microsoft.com/office/drawing/2014/main" id="{AB73098E-4C23-47B5-9A84-54D7768D348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87DDC898-283A-4B6A-A6DD-B8CBFD5693E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0" name="TextBox 1">
          <a:extLst>
            <a:ext uri="{FF2B5EF4-FFF2-40B4-BE49-F238E27FC236}">
              <a16:creationId xmlns:a16="http://schemas.microsoft.com/office/drawing/2014/main" id="{6AF1008A-206C-4121-8884-9F090228835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1" name="TextBox 1">
          <a:extLst>
            <a:ext uri="{FF2B5EF4-FFF2-40B4-BE49-F238E27FC236}">
              <a16:creationId xmlns:a16="http://schemas.microsoft.com/office/drawing/2014/main" id="{760CBCAC-CFDC-4863-94C4-0D47EC90E11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7DC8C30E-D188-4914-82AC-52892D968BA7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3" name="TextBox 1">
          <a:extLst>
            <a:ext uri="{FF2B5EF4-FFF2-40B4-BE49-F238E27FC236}">
              <a16:creationId xmlns:a16="http://schemas.microsoft.com/office/drawing/2014/main" id="{F3FD8696-B54D-44D4-8968-DE93D123C1F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4" name="TextBox 1">
          <a:extLst>
            <a:ext uri="{FF2B5EF4-FFF2-40B4-BE49-F238E27FC236}">
              <a16:creationId xmlns:a16="http://schemas.microsoft.com/office/drawing/2014/main" id="{243CD1FF-DDEB-4932-AA7D-57FC092006B5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06E73485-0C9C-449E-8FB3-54190867571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6" name="TextBox 1">
          <a:extLst>
            <a:ext uri="{FF2B5EF4-FFF2-40B4-BE49-F238E27FC236}">
              <a16:creationId xmlns:a16="http://schemas.microsoft.com/office/drawing/2014/main" id="{2962E620-117F-44D2-8FF6-C40102556DC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86271C47-9853-4BDA-97AD-58C2D6EF52A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8" name="TextBox 1">
          <a:extLst>
            <a:ext uri="{FF2B5EF4-FFF2-40B4-BE49-F238E27FC236}">
              <a16:creationId xmlns:a16="http://schemas.microsoft.com/office/drawing/2014/main" id="{A4B4275B-7347-4C6F-AF85-2C8E264738B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39" name="TextBox 1">
          <a:extLst>
            <a:ext uri="{FF2B5EF4-FFF2-40B4-BE49-F238E27FC236}">
              <a16:creationId xmlns:a16="http://schemas.microsoft.com/office/drawing/2014/main" id="{C03A0EFD-CA96-4B1C-BDE4-9CA5176F4C4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0" name="TextBox 1">
          <a:extLst>
            <a:ext uri="{FF2B5EF4-FFF2-40B4-BE49-F238E27FC236}">
              <a16:creationId xmlns:a16="http://schemas.microsoft.com/office/drawing/2014/main" id="{2C7D276A-52E0-4C1C-8E81-0EB720778D1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1" name="TextBox 1">
          <a:extLst>
            <a:ext uri="{FF2B5EF4-FFF2-40B4-BE49-F238E27FC236}">
              <a16:creationId xmlns:a16="http://schemas.microsoft.com/office/drawing/2014/main" id="{B1D2E1B7-EC38-4C9A-AA4E-7B816AC6D9B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2" name="TextBox 1">
          <a:extLst>
            <a:ext uri="{FF2B5EF4-FFF2-40B4-BE49-F238E27FC236}">
              <a16:creationId xmlns:a16="http://schemas.microsoft.com/office/drawing/2014/main" id="{4E25F701-C46B-4599-BA08-9D63E349D0B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32C720A9-F99B-4497-9B31-0C65EA4BEC2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BDB50817-B61A-4733-8C40-48BF3BFBE1D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5" name="TextBox 1">
          <a:extLst>
            <a:ext uri="{FF2B5EF4-FFF2-40B4-BE49-F238E27FC236}">
              <a16:creationId xmlns:a16="http://schemas.microsoft.com/office/drawing/2014/main" id="{A4F0EBE5-1897-43C9-A319-DF31CAD9EB4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6" name="TextBox 1">
          <a:extLst>
            <a:ext uri="{FF2B5EF4-FFF2-40B4-BE49-F238E27FC236}">
              <a16:creationId xmlns:a16="http://schemas.microsoft.com/office/drawing/2014/main" id="{7A5468E2-862F-4988-9D21-793C061CB03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35AB79B7-B0CD-40D9-A509-AAB87B6FCFB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8" name="TextBox 1">
          <a:extLst>
            <a:ext uri="{FF2B5EF4-FFF2-40B4-BE49-F238E27FC236}">
              <a16:creationId xmlns:a16="http://schemas.microsoft.com/office/drawing/2014/main" id="{AF696631-754D-4CAE-A068-4EA89E9B395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49" name="TextBox 1">
          <a:extLst>
            <a:ext uri="{FF2B5EF4-FFF2-40B4-BE49-F238E27FC236}">
              <a16:creationId xmlns:a16="http://schemas.microsoft.com/office/drawing/2014/main" id="{4EAAE197-BA3F-4CD7-8AF4-7F2A4B25593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0" name="TextBox 1">
          <a:extLst>
            <a:ext uri="{FF2B5EF4-FFF2-40B4-BE49-F238E27FC236}">
              <a16:creationId xmlns:a16="http://schemas.microsoft.com/office/drawing/2014/main" id="{B6EDF7AA-2D1C-4AB1-BC22-C7B552FC6A6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6E57CAAC-A5CE-44ED-B05E-144E14BEF2C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2" name="TextBox 1">
          <a:extLst>
            <a:ext uri="{FF2B5EF4-FFF2-40B4-BE49-F238E27FC236}">
              <a16:creationId xmlns:a16="http://schemas.microsoft.com/office/drawing/2014/main" id="{0C42AC02-4D64-47C2-AB16-1ACEC2AFF71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3" name="TextBox 1">
          <a:extLst>
            <a:ext uri="{FF2B5EF4-FFF2-40B4-BE49-F238E27FC236}">
              <a16:creationId xmlns:a16="http://schemas.microsoft.com/office/drawing/2014/main" id="{FE1A638B-BC7F-4EE9-882C-2B1E8C789E2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67FA47A1-2F4B-4A1C-9241-0D5B8286B4E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5" name="TextBox 1">
          <a:extLst>
            <a:ext uri="{FF2B5EF4-FFF2-40B4-BE49-F238E27FC236}">
              <a16:creationId xmlns:a16="http://schemas.microsoft.com/office/drawing/2014/main" id="{2D0CC957-EFD4-4985-9A6B-000707F59C6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DB290084-F7DF-4390-B3B0-5AE79E3147F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7" name="TextBox 1">
          <a:extLst>
            <a:ext uri="{FF2B5EF4-FFF2-40B4-BE49-F238E27FC236}">
              <a16:creationId xmlns:a16="http://schemas.microsoft.com/office/drawing/2014/main" id="{09971BE5-F245-4A46-9FF1-97FAD3C5F3F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8" name="TextBox 1">
          <a:extLst>
            <a:ext uri="{FF2B5EF4-FFF2-40B4-BE49-F238E27FC236}">
              <a16:creationId xmlns:a16="http://schemas.microsoft.com/office/drawing/2014/main" id="{87F07B14-2FBE-4961-8C97-077ED285433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14F1CAB5-69BB-45C4-B0A7-D4C71D58966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0" name="TextBox 1">
          <a:extLst>
            <a:ext uri="{FF2B5EF4-FFF2-40B4-BE49-F238E27FC236}">
              <a16:creationId xmlns:a16="http://schemas.microsoft.com/office/drawing/2014/main" id="{060B10BF-523C-47AD-A8BB-5800573510B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1" name="TextBox 1">
          <a:extLst>
            <a:ext uri="{FF2B5EF4-FFF2-40B4-BE49-F238E27FC236}">
              <a16:creationId xmlns:a16="http://schemas.microsoft.com/office/drawing/2014/main" id="{2CCCCFF3-FF97-4B5C-B9FE-988EC77340D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6602C282-7811-44BA-BA08-37F3F0D05F3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3" name="TextBox 1">
          <a:extLst>
            <a:ext uri="{FF2B5EF4-FFF2-40B4-BE49-F238E27FC236}">
              <a16:creationId xmlns:a16="http://schemas.microsoft.com/office/drawing/2014/main" id="{2B9F97E7-B34E-4EA4-BA3B-09DAF9B77CA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4" name="TextBox 1">
          <a:extLst>
            <a:ext uri="{FF2B5EF4-FFF2-40B4-BE49-F238E27FC236}">
              <a16:creationId xmlns:a16="http://schemas.microsoft.com/office/drawing/2014/main" id="{6EF556C2-0A0A-4EB5-93EF-F0E00F2EC22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415F2A39-B0C0-4661-A1E0-26C0B5D9ED3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6" name="TextBox 1">
          <a:extLst>
            <a:ext uri="{FF2B5EF4-FFF2-40B4-BE49-F238E27FC236}">
              <a16:creationId xmlns:a16="http://schemas.microsoft.com/office/drawing/2014/main" id="{72114C37-D7D4-4518-915C-6F478E49D4C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E71732BB-F983-4B72-9306-5243ECC557C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8" name="TextBox 1">
          <a:extLst>
            <a:ext uri="{FF2B5EF4-FFF2-40B4-BE49-F238E27FC236}">
              <a16:creationId xmlns:a16="http://schemas.microsoft.com/office/drawing/2014/main" id="{ED8F2F82-CAC6-4365-80F9-EBC29EC4176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69" name="TextBox 1">
          <a:extLst>
            <a:ext uri="{FF2B5EF4-FFF2-40B4-BE49-F238E27FC236}">
              <a16:creationId xmlns:a16="http://schemas.microsoft.com/office/drawing/2014/main" id="{D8152390-9B41-4814-814E-F77DE2D6D6C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2866BB9D-88E8-4737-A06D-F74F5166057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1" name="TextBox 1">
          <a:extLst>
            <a:ext uri="{FF2B5EF4-FFF2-40B4-BE49-F238E27FC236}">
              <a16:creationId xmlns:a16="http://schemas.microsoft.com/office/drawing/2014/main" id="{A4FE1398-DB85-4BBF-B860-2DA6FD2EA1D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2" name="TextBox 1">
          <a:extLst>
            <a:ext uri="{FF2B5EF4-FFF2-40B4-BE49-F238E27FC236}">
              <a16:creationId xmlns:a16="http://schemas.microsoft.com/office/drawing/2014/main" id="{76925FC2-0701-429A-831D-4156AE0B8D2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01621C3F-C264-43EB-B7F3-F0D4F4300B3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BB0121B0-2FAF-473B-B075-06184BF2FC9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5" name="TextBox 1">
          <a:extLst>
            <a:ext uri="{FF2B5EF4-FFF2-40B4-BE49-F238E27FC236}">
              <a16:creationId xmlns:a16="http://schemas.microsoft.com/office/drawing/2014/main" id="{F28D0FF4-B81D-493B-B505-C7954100BEF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6" name="TextBox 1">
          <a:extLst>
            <a:ext uri="{FF2B5EF4-FFF2-40B4-BE49-F238E27FC236}">
              <a16:creationId xmlns:a16="http://schemas.microsoft.com/office/drawing/2014/main" id="{FDCEE930-8BA2-4302-806B-F219197BE02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601DCDD5-8C34-419F-8D8D-9E31490FB97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8" name="TextBox 1">
          <a:extLst>
            <a:ext uri="{FF2B5EF4-FFF2-40B4-BE49-F238E27FC236}">
              <a16:creationId xmlns:a16="http://schemas.microsoft.com/office/drawing/2014/main" id="{4C174C83-D078-4DFD-A5E8-59568A32B4A5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79" name="TextBox 1">
          <a:extLst>
            <a:ext uri="{FF2B5EF4-FFF2-40B4-BE49-F238E27FC236}">
              <a16:creationId xmlns:a16="http://schemas.microsoft.com/office/drawing/2014/main" id="{E8B9D04C-35E4-4879-8718-E8357D4CBC6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0" name="TextBox 1">
          <a:extLst>
            <a:ext uri="{FF2B5EF4-FFF2-40B4-BE49-F238E27FC236}">
              <a16:creationId xmlns:a16="http://schemas.microsoft.com/office/drawing/2014/main" id="{E7E2B00C-C5E3-4132-88A4-8727913F037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88645EEC-20F6-4FCE-9AD7-294F9F42F2A1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2" name="TextBox 1">
          <a:extLst>
            <a:ext uri="{FF2B5EF4-FFF2-40B4-BE49-F238E27FC236}">
              <a16:creationId xmlns:a16="http://schemas.microsoft.com/office/drawing/2014/main" id="{380BB4D9-3F0C-4F24-BDC8-77F3DB43F28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3" name="TextBox 1">
          <a:extLst>
            <a:ext uri="{FF2B5EF4-FFF2-40B4-BE49-F238E27FC236}">
              <a16:creationId xmlns:a16="http://schemas.microsoft.com/office/drawing/2014/main" id="{D6BC1C5B-B959-4F72-9FBA-C34EDD47864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C8674C52-5B40-4F43-9552-8538FCC7DF4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5" name="TextBox 1">
          <a:extLst>
            <a:ext uri="{FF2B5EF4-FFF2-40B4-BE49-F238E27FC236}">
              <a16:creationId xmlns:a16="http://schemas.microsoft.com/office/drawing/2014/main" id="{4C00776D-DB70-482B-9BB7-D3C3B0C71471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3F253BED-99DF-4800-A264-470B2B22AC6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7" name="TextBox 1">
          <a:extLst>
            <a:ext uri="{FF2B5EF4-FFF2-40B4-BE49-F238E27FC236}">
              <a16:creationId xmlns:a16="http://schemas.microsoft.com/office/drawing/2014/main" id="{F6D8198B-692C-4CB3-A6E0-36BC5F021D5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8" name="TextBox 1">
          <a:extLst>
            <a:ext uri="{FF2B5EF4-FFF2-40B4-BE49-F238E27FC236}">
              <a16:creationId xmlns:a16="http://schemas.microsoft.com/office/drawing/2014/main" id="{E98CC78A-5B95-4327-B3D4-5ADFA1729ED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2263073A-A7AC-4DC8-A459-38B71200BC7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0" name="TextBox 1">
          <a:extLst>
            <a:ext uri="{FF2B5EF4-FFF2-40B4-BE49-F238E27FC236}">
              <a16:creationId xmlns:a16="http://schemas.microsoft.com/office/drawing/2014/main" id="{2E361DF8-E467-4BDE-8D3B-22D062C3044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1" name="TextBox 1">
          <a:extLst>
            <a:ext uri="{FF2B5EF4-FFF2-40B4-BE49-F238E27FC236}">
              <a16:creationId xmlns:a16="http://schemas.microsoft.com/office/drawing/2014/main" id="{4391DFE7-A668-4723-9BC7-E62D0AE04AE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9811E4B3-6336-4B50-BF4E-7407A8F725E1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3" name="TextBox 1">
          <a:extLst>
            <a:ext uri="{FF2B5EF4-FFF2-40B4-BE49-F238E27FC236}">
              <a16:creationId xmlns:a16="http://schemas.microsoft.com/office/drawing/2014/main" id="{2EEDDE7D-1789-4D89-93C5-E5050D03798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4" name="TextBox 1">
          <a:extLst>
            <a:ext uri="{FF2B5EF4-FFF2-40B4-BE49-F238E27FC236}">
              <a16:creationId xmlns:a16="http://schemas.microsoft.com/office/drawing/2014/main" id="{C381EF1F-1FC5-4937-82CC-C8CD21A135A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20B9FA00-C828-48C4-87F8-2FED4DDFFCF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6" name="TextBox 1">
          <a:extLst>
            <a:ext uri="{FF2B5EF4-FFF2-40B4-BE49-F238E27FC236}">
              <a16:creationId xmlns:a16="http://schemas.microsoft.com/office/drawing/2014/main" id="{7E974CA6-8614-46B7-A5AA-B31D3C985EE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E1FB0774-2009-4877-BC7B-31EDE7F710F7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8" name="TextBox 1">
          <a:extLst>
            <a:ext uri="{FF2B5EF4-FFF2-40B4-BE49-F238E27FC236}">
              <a16:creationId xmlns:a16="http://schemas.microsoft.com/office/drawing/2014/main" id="{18EBC8C2-9D7A-485C-B377-62E68C0EE8D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899" name="TextBox 1">
          <a:extLst>
            <a:ext uri="{FF2B5EF4-FFF2-40B4-BE49-F238E27FC236}">
              <a16:creationId xmlns:a16="http://schemas.microsoft.com/office/drawing/2014/main" id="{47FCB2F4-76BF-4975-B0A6-68394C99E51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900" name="TextBox 1">
          <a:extLst>
            <a:ext uri="{FF2B5EF4-FFF2-40B4-BE49-F238E27FC236}">
              <a16:creationId xmlns:a16="http://schemas.microsoft.com/office/drawing/2014/main" id="{716D6996-2530-4126-9FC6-B016E1744F8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1" name="TextBox 1">
          <a:extLst>
            <a:ext uri="{FF2B5EF4-FFF2-40B4-BE49-F238E27FC236}">
              <a16:creationId xmlns:a16="http://schemas.microsoft.com/office/drawing/2014/main" id="{89E34560-2105-4471-9EE5-5B9A65FC7DA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2" name="TextBox 1">
          <a:extLst>
            <a:ext uri="{FF2B5EF4-FFF2-40B4-BE49-F238E27FC236}">
              <a16:creationId xmlns:a16="http://schemas.microsoft.com/office/drawing/2014/main" id="{E8FB2C03-51BE-44E9-933D-6174E40268B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3FAC2C66-A2BB-4F0D-8A47-545197A20F8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E88FF6D8-844C-4F70-910E-B06112C79D1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5" name="TextBox 1">
          <a:extLst>
            <a:ext uri="{FF2B5EF4-FFF2-40B4-BE49-F238E27FC236}">
              <a16:creationId xmlns:a16="http://schemas.microsoft.com/office/drawing/2014/main" id="{19FA5A79-C4CB-4553-9A4E-C072D36EB6D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6" name="TextBox 1">
          <a:extLst>
            <a:ext uri="{FF2B5EF4-FFF2-40B4-BE49-F238E27FC236}">
              <a16:creationId xmlns:a16="http://schemas.microsoft.com/office/drawing/2014/main" id="{7E557B38-AB3D-4A36-86C9-1BEC0A72866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1CD526A5-9CEC-4BC9-B9B5-9CFE1BF92FC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8" name="TextBox 1">
          <a:extLst>
            <a:ext uri="{FF2B5EF4-FFF2-40B4-BE49-F238E27FC236}">
              <a16:creationId xmlns:a16="http://schemas.microsoft.com/office/drawing/2014/main" id="{DF1957DE-B2A5-4767-9A0D-38249189270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09" name="TextBox 1">
          <a:extLst>
            <a:ext uri="{FF2B5EF4-FFF2-40B4-BE49-F238E27FC236}">
              <a16:creationId xmlns:a16="http://schemas.microsoft.com/office/drawing/2014/main" id="{BA1AB77E-637E-4C15-B0F7-0F9F405323E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0" name="TextBox 1">
          <a:extLst>
            <a:ext uri="{FF2B5EF4-FFF2-40B4-BE49-F238E27FC236}">
              <a16:creationId xmlns:a16="http://schemas.microsoft.com/office/drawing/2014/main" id="{759034BC-D11E-4731-BA44-84A148C090D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E604507A-8E48-4CFE-84F0-6CE2C08B871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2" name="TextBox 1">
          <a:extLst>
            <a:ext uri="{FF2B5EF4-FFF2-40B4-BE49-F238E27FC236}">
              <a16:creationId xmlns:a16="http://schemas.microsoft.com/office/drawing/2014/main" id="{0FC16FBA-A088-4863-8E35-82004105622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3" name="TextBox 1">
          <a:extLst>
            <a:ext uri="{FF2B5EF4-FFF2-40B4-BE49-F238E27FC236}">
              <a16:creationId xmlns:a16="http://schemas.microsoft.com/office/drawing/2014/main" id="{96367A42-BE5B-44DE-AED6-153723DDAB7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id="{137B18D0-EE88-43C9-8108-FE42D4F1C29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5" name="TextBox 1">
          <a:extLst>
            <a:ext uri="{FF2B5EF4-FFF2-40B4-BE49-F238E27FC236}">
              <a16:creationId xmlns:a16="http://schemas.microsoft.com/office/drawing/2014/main" id="{C5F8C4AC-7B18-4746-9727-987DBD9F508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777FC4F5-7928-4B63-8FEC-8E2E2F9EEAC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7" name="TextBox 1">
          <a:extLst>
            <a:ext uri="{FF2B5EF4-FFF2-40B4-BE49-F238E27FC236}">
              <a16:creationId xmlns:a16="http://schemas.microsoft.com/office/drawing/2014/main" id="{CE02BFC9-B0F4-46BD-9E78-1E318BA1E10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8" name="TextBox 1">
          <a:extLst>
            <a:ext uri="{FF2B5EF4-FFF2-40B4-BE49-F238E27FC236}">
              <a16:creationId xmlns:a16="http://schemas.microsoft.com/office/drawing/2014/main" id="{1D9980D9-0E92-40F8-A49A-ACD5F2E1B7A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5BCB7906-A8B5-4088-9075-C15EDA5C47E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0" name="TextBox 1">
          <a:extLst>
            <a:ext uri="{FF2B5EF4-FFF2-40B4-BE49-F238E27FC236}">
              <a16:creationId xmlns:a16="http://schemas.microsoft.com/office/drawing/2014/main" id="{45AB5AAC-21D8-4AAB-ACB7-85B2BEF17DA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1" name="TextBox 1">
          <a:extLst>
            <a:ext uri="{FF2B5EF4-FFF2-40B4-BE49-F238E27FC236}">
              <a16:creationId xmlns:a16="http://schemas.microsoft.com/office/drawing/2014/main" id="{8ABB0BEA-3AD3-4CF6-BC11-E39823DAB7A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2B0F39ED-3697-4B0F-8039-AE3F87B97BF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3" name="TextBox 1">
          <a:extLst>
            <a:ext uri="{FF2B5EF4-FFF2-40B4-BE49-F238E27FC236}">
              <a16:creationId xmlns:a16="http://schemas.microsoft.com/office/drawing/2014/main" id="{7D9AE894-0076-48AC-9C99-A917D0DC78D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4" name="TextBox 1">
          <a:extLst>
            <a:ext uri="{FF2B5EF4-FFF2-40B4-BE49-F238E27FC236}">
              <a16:creationId xmlns:a16="http://schemas.microsoft.com/office/drawing/2014/main" id="{5584A841-E7DD-4CC6-88DB-6A2BE2C68E7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B5C125B8-01C5-448C-BAAC-29A665B1113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6" name="TextBox 1">
          <a:extLst>
            <a:ext uri="{FF2B5EF4-FFF2-40B4-BE49-F238E27FC236}">
              <a16:creationId xmlns:a16="http://schemas.microsoft.com/office/drawing/2014/main" id="{03E89234-B054-43F9-B7E9-D3A1468EBA1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C782A797-BF27-46B6-B406-E39A1DE58EF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8" name="TextBox 1">
          <a:extLst>
            <a:ext uri="{FF2B5EF4-FFF2-40B4-BE49-F238E27FC236}">
              <a16:creationId xmlns:a16="http://schemas.microsoft.com/office/drawing/2014/main" id="{A8632558-3CF1-490B-9605-4DB7CE02E2D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29" name="TextBox 1">
          <a:extLst>
            <a:ext uri="{FF2B5EF4-FFF2-40B4-BE49-F238E27FC236}">
              <a16:creationId xmlns:a16="http://schemas.microsoft.com/office/drawing/2014/main" id="{BEE23F30-6D5F-4C74-9476-06BCF8DECC8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D518A7B4-BB22-4A40-B011-046DC411D22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1" name="TextBox 1">
          <a:extLst>
            <a:ext uri="{FF2B5EF4-FFF2-40B4-BE49-F238E27FC236}">
              <a16:creationId xmlns:a16="http://schemas.microsoft.com/office/drawing/2014/main" id="{904A4ACD-6CBD-4D1D-B4AF-E7B345BF6AE5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2" name="TextBox 1">
          <a:extLst>
            <a:ext uri="{FF2B5EF4-FFF2-40B4-BE49-F238E27FC236}">
              <a16:creationId xmlns:a16="http://schemas.microsoft.com/office/drawing/2014/main" id="{0E589EA8-BD41-409D-9D2B-D1DCD36AE3C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48084F10-8E88-40AA-AA55-929ED2B9FC4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AFEA18E4-7CE6-46C4-B92D-B1628A81AA6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5" name="TextBox 1">
          <a:extLst>
            <a:ext uri="{FF2B5EF4-FFF2-40B4-BE49-F238E27FC236}">
              <a16:creationId xmlns:a16="http://schemas.microsoft.com/office/drawing/2014/main" id="{017CE87A-876E-473E-B3B4-0E8C4C5C97A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6" name="TextBox 1">
          <a:extLst>
            <a:ext uri="{FF2B5EF4-FFF2-40B4-BE49-F238E27FC236}">
              <a16:creationId xmlns:a16="http://schemas.microsoft.com/office/drawing/2014/main" id="{B8AB252D-F9CE-4A12-8B8A-A95C2787965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9504BF94-5168-4E57-B7B8-960A20D9A36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8" name="TextBox 1">
          <a:extLst>
            <a:ext uri="{FF2B5EF4-FFF2-40B4-BE49-F238E27FC236}">
              <a16:creationId xmlns:a16="http://schemas.microsoft.com/office/drawing/2014/main" id="{7FE30FB9-7759-454B-93BE-DC24C9BD1F2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39" name="TextBox 1">
          <a:extLst>
            <a:ext uri="{FF2B5EF4-FFF2-40B4-BE49-F238E27FC236}">
              <a16:creationId xmlns:a16="http://schemas.microsoft.com/office/drawing/2014/main" id="{CCB898D3-3CDA-46A9-8DB5-15536C1C6681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0" name="TextBox 1">
          <a:extLst>
            <a:ext uri="{FF2B5EF4-FFF2-40B4-BE49-F238E27FC236}">
              <a16:creationId xmlns:a16="http://schemas.microsoft.com/office/drawing/2014/main" id="{943AB5BE-5FDC-40DE-9DE6-0F1DAC6F951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CF99DC01-C943-41DE-8066-266EE807612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2" name="TextBox 1">
          <a:extLst>
            <a:ext uri="{FF2B5EF4-FFF2-40B4-BE49-F238E27FC236}">
              <a16:creationId xmlns:a16="http://schemas.microsoft.com/office/drawing/2014/main" id="{F4DE8B6F-19F8-4FC2-B0DA-E70F95AE224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3" name="TextBox 1">
          <a:extLst>
            <a:ext uri="{FF2B5EF4-FFF2-40B4-BE49-F238E27FC236}">
              <a16:creationId xmlns:a16="http://schemas.microsoft.com/office/drawing/2014/main" id="{25EB1B2F-8AD2-4B0A-B029-BBB732F505F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04D27D2F-E820-4F09-B71D-2B5E0CC27D4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5" name="TextBox 1">
          <a:extLst>
            <a:ext uri="{FF2B5EF4-FFF2-40B4-BE49-F238E27FC236}">
              <a16:creationId xmlns:a16="http://schemas.microsoft.com/office/drawing/2014/main" id="{C820711E-96D7-4B2F-A88A-7990D8F145E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120E06F7-AF8B-4E29-BFFC-08A4FA1932E5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7" name="TextBox 1">
          <a:extLst>
            <a:ext uri="{FF2B5EF4-FFF2-40B4-BE49-F238E27FC236}">
              <a16:creationId xmlns:a16="http://schemas.microsoft.com/office/drawing/2014/main" id="{F38B4F12-DA73-4203-A074-CE39AF06862C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8" name="TextBox 1">
          <a:extLst>
            <a:ext uri="{FF2B5EF4-FFF2-40B4-BE49-F238E27FC236}">
              <a16:creationId xmlns:a16="http://schemas.microsoft.com/office/drawing/2014/main" id="{CA56ABB2-667F-4A87-AB3E-C68729030BF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3CB2E93F-B2AB-400B-831E-DFBDCD36EC41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0" name="TextBox 1">
          <a:extLst>
            <a:ext uri="{FF2B5EF4-FFF2-40B4-BE49-F238E27FC236}">
              <a16:creationId xmlns:a16="http://schemas.microsoft.com/office/drawing/2014/main" id="{C963B37C-A3F9-48DF-B87D-EECEF3FC3528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1" name="TextBox 1">
          <a:extLst>
            <a:ext uri="{FF2B5EF4-FFF2-40B4-BE49-F238E27FC236}">
              <a16:creationId xmlns:a16="http://schemas.microsoft.com/office/drawing/2014/main" id="{601F0848-99DF-4916-98D9-17C81C912B7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1745602D-1EF4-472F-ACC2-FC288B76100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3" name="TextBox 1">
          <a:extLst>
            <a:ext uri="{FF2B5EF4-FFF2-40B4-BE49-F238E27FC236}">
              <a16:creationId xmlns:a16="http://schemas.microsoft.com/office/drawing/2014/main" id="{4102EC6E-CC81-461F-841B-99A9D3A5711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4" name="TextBox 1">
          <a:extLst>
            <a:ext uri="{FF2B5EF4-FFF2-40B4-BE49-F238E27FC236}">
              <a16:creationId xmlns:a16="http://schemas.microsoft.com/office/drawing/2014/main" id="{B6C82D1A-45A2-48D8-91E9-780CCCA7944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973C76EA-B499-45D1-9AEF-F603551F0DC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6" name="TextBox 1">
          <a:extLst>
            <a:ext uri="{FF2B5EF4-FFF2-40B4-BE49-F238E27FC236}">
              <a16:creationId xmlns:a16="http://schemas.microsoft.com/office/drawing/2014/main" id="{B7C7457B-8BD8-4B18-8FEA-12423742B76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FB2C37F5-E3CC-466A-B0BB-628250FBC83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8" name="TextBox 1">
          <a:extLst>
            <a:ext uri="{FF2B5EF4-FFF2-40B4-BE49-F238E27FC236}">
              <a16:creationId xmlns:a16="http://schemas.microsoft.com/office/drawing/2014/main" id="{4A54DC51-7357-41F1-8EE0-794007F3011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59" name="TextBox 1">
          <a:extLst>
            <a:ext uri="{FF2B5EF4-FFF2-40B4-BE49-F238E27FC236}">
              <a16:creationId xmlns:a16="http://schemas.microsoft.com/office/drawing/2014/main" id="{CEC78A45-1E35-4297-85BA-E68058AFDA9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0" name="TextBox 1">
          <a:extLst>
            <a:ext uri="{FF2B5EF4-FFF2-40B4-BE49-F238E27FC236}">
              <a16:creationId xmlns:a16="http://schemas.microsoft.com/office/drawing/2014/main" id="{50BC1F44-9993-4569-B67C-ADE9731FAC2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1" name="TextBox 1">
          <a:extLst>
            <a:ext uri="{FF2B5EF4-FFF2-40B4-BE49-F238E27FC236}">
              <a16:creationId xmlns:a16="http://schemas.microsoft.com/office/drawing/2014/main" id="{4C619A58-8B39-4433-AAF8-9E9D3C69E34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2" name="TextBox 1">
          <a:extLst>
            <a:ext uri="{FF2B5EF4-FFF2-40B4-BE49-F238E27FC236}">
              <a16:creationId xmlns:a16="http://schemas.microsoft.com/office/drawing/2014/main" id="{B63BBA6B-8DAE-4319-8B73-9DD97529742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950FF08C-BF65-4D93-B09C-8046BDA7280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4" name="TextBox 1">
          <a:extLst>
            <a:ext uri="{FF2B5EF4-FFF2-40B4-BE49-F238E27FC236}">
              <a16:creationId xmlns:a16="http://schemas.microsoft.com/office/drawing/2014/main" id="{1A499B7A-8877-4882-A8CA-51AAAE0C064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5" name="TextBox 1">
          <a:extLst>
            <a:ext uri="{FF2B5EF4-FFF2-40B4-BE49-F238E27FC236}">
              <a16:creationId xmlns:a16="http://schemas.microsoft.com/office/drawing/2014/main" id="{B4F0B203-D5A0-461E-A4F0-008252DF255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id="{85A69F02-52BB-4D35-8425-34EAA3BC8AD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7" name="TextBox 1">
          <a:extLst>
            <a:ext uri="{FF2B5EF4-FFF2-40B4-BE49-F238E27FC236}">
              <a16:creationId xmlns:a16="http://schemas.microsoft.com/office/drawing/2014/main" id="{7DADE747-380D-480C-BA95-9E0C353D773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8" name="TextBox 1">
          <a:extLst>
            <a:ext uri="{FF2B5EF4-FFF2-40B4-BE49-F238E27FC236}">
              <a16:creationId xmlns:a16="http://schemas.microsoft.com/office/drawing/2014/main" id="{1530162B-9034-47F5-8AE4-D94BECE9D47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69" name="TextBox 1">
          <a:extLst>
            <a:ext uri="{FF2B5EF4-FFF2-40B4-BE49-F238E27FC236}">
              <a16:creationId xmlns:a16="http://schemas.microsoft.com/office/drawing/2014/main" id="{C9B8900F-099C-4FE3-9531-8DD0DF08DAB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79C36A4F-7E83-4C25-864D-C19B0A01675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1" name="TextBox 1">
          <a:extLst>
            <a:ext uri="{FF2B5EF4-FFF2-40B4-BE49-F238E27FC236}">
              <a16:creationId xmlns:a16="http://schemas.microsoft.com/office/drawing/2014/main" id="{A724AF4D-30D7-42B5-8926-E5072D6FE65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2" name="TextBox 1">
          <a:extLst>
            <a:ext uri="{FF2B5EF4-FFF2-40B4-BE49-F238E27FC236}">
              <a16:creationId xmlns:a16="http://schemas.microsoft.com/office/drawing/2014/main" id="{7C081214-446C-4E01-AB22-2F55F776DFA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8827D9A4-69D0-4626-B322-412191180C5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4" name="TextBox 1">
          <a:extLst>
            <a:ext uri="{FF2B5EF4-FFF2-40B4-BE49-F238E27FC236}">
              <a16:creationId xmlns:a16="http://schemas.microsoft.com/office/drawing/2014/main" id="{8944F896-F5F9-4333-8019-7F279A5E5EA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id="{D6A58756-7FA7-4BA0-AA3E-6979BDFB57A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6" name="TextBox 1">
          <a:extLst>
            <a:ext uri="{FF2B5EF4-FFF2-40B4-BE49-F238E27FC236}">
              <a16:creationId xmlns:a16="http://schemas.microsoft.com/office/drawing/2014/main" id="{B149D2EC-333C-461B-9B2D-8132A8A87F7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7" name="TextBox 1">
          <a:extLst>
            <a:ext uri="{FF2B5EF4-FFF2-40B4-BE49-F238E27FC236}">
              <a16:creationId xmlns:a16="http://schemas.microsoft.com/office/drawing/2014/main" id="{CE2DDC2A-3E2F-495C-9207-BC5ADCDBF1E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4A0080D6-BF9A-40CE-B916-2690F3ABFC6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79" name="TextBox 1">
          <a:extLst>
            <a:ext uri="{FF2B5EF4-FFF2-40B4-BE49-F238E27FC236}">
              <a16:creationId xmlns:a16="http://schemas.microsoft.com/office/drawing/2014/main" id="{64808DC6-4E9E-412D-8475-9D7CCA4D3C2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0" name="TextBox 1">
          <a:extLst>
            <a:ext uri="{FF2B5EF4-FFF2-40B4-BE49-F238E27FC236}">
              <a16:creationId xmlns:a16="http://schemas.microsoft.com/office/drawing/2014/main" id="{51F0A19A-FEB5-4363-8068-2AF2A19C12A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FAF4FAD7-5209-4265-9DB2-381D0A44780B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2" name="TextBox 1">
          <a:extLst>
            <a:ext uri="{FF2B5EF4-FFF2-40B4-BE49-F238E27FC236}">
              <a16:creationId xmlns:a16="http://schemas.microsoft.com/office/drawing/2014/main" id="{32B9ADD6-03A2-46FD-A123-9552D017001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3" name="TextBox 1">
          <a:extLst>
            <a:ext uri="{FF2B5EF4-FFF2-40B4-BE49-F238E27FC236}">
              <a16:creationId xmlns:a16="http://schemas.microsoft.com/office/drawing/2014/main" id="{18E606CC-2F74-41BB-B834-7527D435E3F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759B8F81-A5D6-4234-B76F-6FA3A760AE2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EA7FFAE2-78DE-4795-BB49-95FD3FAEE266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id="{1AF49C22-BBAF-43D0-A498-2B68F5E6B20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7" name="TextBox 1">
          <a:extLst>
            <a:ext uri="{FF2B5EF4-FFF2-40B4-BE49-F238E27FC236}">
              <a16:creationId xmlns:a16="http://schemas.microsoft.com/office/drawing/2014/main" id="{EC407BD3-4812-4E56-8DF6-FD8942CF9D9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8" name="TextBox 1">
          <a:extLst>
            <a:ext uri="{FF2B5EF4-FFF2-40B4-BE49-F238E27FC236}">
              <a16:creationId xmlns:a16="http://schemas.microsoft.com/office/drawing/2014/main" id="{182D7941-6387-4E07-A7A6-E85EB3448B1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AEA50D34-3753-491A-95E3-3A7364959B9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0" name="TextBox 1">
          <a:extLst>
            <a:ext uri="{FF2B5EF4-FFF2-40B4-BE49-F238E27FC236}">
              <a16:creationId xmlns:a16="http://schemas.microsoft.com/office/drawing/2014/main" id="{CF119130-B273-48E2-AFBE-31FD7C9B370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1" name="TextBox 1">
          <a:extLst>
            <a:ext uri="{FF2B5EF4-FFF2-40B4-BE49-F238E27FC236}">
              <a16:creationId xmlns:a16="http://schemas.microsoft.com/office/drawing/2014/main" id="{CBB2ECBB-578E-46E6-8DE0-47E0655E0F5A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40E8804D-62DE-4672-A3C5-D10B2478F852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D3D49F8C-C394-4CCF-8D6B-31D181CA542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4" name="TextBox 1">
          <a:extLst>
            <a:ext uri="{FF2B5EF4-FFF2-40B4-BE49-F238E27FC236}">
              <a16:creationId xmlns:a16="http://schemas.microsoft.com/office/drawing/2014/main" id="{F6CB8D07-3F85-4044-A04F-B193C59A1570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5" name="TextBox 1">
          <a:extLst>
            <a:ext uri="{FF2B5EF4-FFF2-40B4-BE49-F238E27FC236}">
              <a16:creationId xmlns:a16="http://schemas.microsoft.com/office/drawing/2014/main" id="{5BA03025-217E-46EA-93B2-FC7A0B4A3ADE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731549AC-CD07-4C55-B087-CF3234175964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7" name="TextBox 1">
          <a:extLst>
            <a:ext uri="{FF2B5EF4-FFF2-40B4-BE49-F238E27FC236}">
              <a16:creationId xmlns:a16="http://schemas.microsoft.com/office/drawing/2014/main" id="{0DDA60AF-BBBC-4DFD-B3EB-9FCF69C8C97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8" name="TextBox 1">
          <a:extLst>
            <a:ext uri="{FF2B5EF4-FFF2-40B4-BE49-F238E27FC236}">
              <a16:creationId xmlns:a16="http://schemas.microsoft.com/office/drawing/2014/main" id="{B791666A-E490-4B1D-B0C0-1DE300B7197D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999" name="TextBox 1">
          <a:extLst>
            <a:ext uri="{FF2B5EF4-FFF2-40B4-BE49-F238E27FC236}">
              <a16:creationId xmlns:a16="http://schemas.microsoft.com/office/drawing/2014/main" id="{7E4AB53D-78FE-4B76-9A10-A02EB16379A9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D833D0DF-02FC-4823-BAE4-82D02B410CFF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1" name="TextBox 1">
          <a:extLst>
            <a:ext uri="{FF2B5EF4-FFF2-40B4-BE49-F238E27FC236}">
              <a16:creationId xmlns:a16="http://schemas.microsoft.com/office/drawing/2014/main" id="{333C2B08-52B1-42AD-893C-E3EA03C3210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2" name="TextBox 1">
          <a:extLst>
            <a:ext uri="{FF2B5EF4-FFF2-40B4-BE49-F238E27FC236}">
              <a16:creationId xmlns:a16="http://schemas.microsoft.com/office/drawing/2014/main" id="{3387AFE1-6C99-46EF-B1C4-B8F0C3D14E5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89F59F76-2CFD-471F-8CB2-04102E2A33F3}"/>
            </a:ext>
          </a:extLst>
        </xdr:cNvPr>
        <xdr:cNvSpPr txBox="1"/>
      </xdr:nvSpPr>
      <xdr:spPr>
        <a:xfrm>
          <a:off x="5347010" y="9041736"/>
          <a:ext cx="3180989" cy="1213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4" name="TextBox 1">
          <a:extLst>
            <a:ext uri="{FF2B5EF4-FFF2-40B4-BE49-F238E27FC236}">
              <a16:creationId xmlns:a16="http://schemas.microsoft.com/office/drawing/2014/main" id="{021E3A9A-9C90-4C40-8C96-07F434BFD7D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31F246E0-E044-4C91-8F6B-0B463567803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6" name="TextBox 1">
          <a:extLst>
            <a:ext uri="{FF2B5EF4-FFF2-40B4-BE49-F238E27FC236}">
              <a16:creationId xmlns:a16="http://schemas.microsoft.com/office/drawing/2014/main" id="{54B33681-529B-4EA0-96AD-D789AE03F63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7" name="TextBox 1">
          <a:extLst>
            <a:ext uri="{FF2B5EF4-FFF2-40B4-BE49-F238E27FC236}">
              <a16:creationId xmlns:a16="http://schemas.microsoft.com/office/drawing/2014/main" id="{673C6D0C-58DA-4CE2-8479-CFD3C714AC7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BFCD8C81-9D27-48B4-83C7-E48E83F3403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09" name="TextBox 1">
          <a:extLst>
            <a:ext uri="{FF2B5EF4-FFF2-40B4-BE49-F238E27FC236}">
              <a16:creationId xmlns:a16="http://schemas.microsoft.com/office/drawing/2014/main" id="{F33B78AE-B299-4706-93DF-403230A708C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0" name="TextBox 1">
          <a:extLst>
            <a:ext uri="{FF2B5EF4-FFF2-40B4-BE49-F238E27FC236}">
              <a16:creationId xmlns:a16="http://schemas.microsoft.com/office/drawing/2014/main" id="{1688D3DA-9995-44D9-9605-A7FCB454D1E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id="{F435088F-6A35-4555-94FD-07A6C6A61B2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2" name="TextBox 1">
          <a:extLst>
            <a:ext uri="{FF2B5EF4-FFF2-40B4-BE49-F238E27FC236}">
              <a16:creationId xmlns:a16="http://schemas.microsoft.com/office/drawing/2014/main" id="{14A8E1CE-5008-4052-8785-9E555814CBB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3" name="TextBox 1">
          <a:extLst>
            <a:ext uri="{FF2B5EF4-FFF2-40B4-BE49-F238E27FC236}">
              <a16:creationId xmlns:a16="http://schemas.microsoft.com/office/drawing/2014/main" id="{D15AA1B9-734F-467D-BA55-BBF13B25DE6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id="{C50B9368-2130-43EF-98C1-3A5876B41A3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5" name="TextBox 1">
          <a:extLst>
            <a:ext uri="{FF2B5EF4-FFF2-40B4-BE49-F238E27FC236}">
              <a16:creationId xmlns:a16="http://schemas.microsoft.com/office/drawing/2014/main" id="{878ABEA0-45B8-4064-8558-66CC29961B0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id="{159D74A5-E851-48D5-99E8-6527489B058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7" name="TextBox 1">
          <a:extLst>
            <a:ext uri="{FF2B5EF4-FFF2-40B4-BE49-F238E27FC236}">
              <a16:creationId xmlns:a16="http://schemas.microsoft.com/office/drawing/2014/main" id="{ED0CA1FA-77F3-4039-BA37-33CCBCA041C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8" name="TextBox 1">
          <a:extLst>
            <a:ext uri="{FF2B5EF4-FFF2-40B4-BE49-F238E27FC236}">
              <a16:creationId xmlns:a16="http://schemas.microsoft.com/office/drawing/2014/main" id="{7D8849FB-8B53-4393-B861-4051345D50D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19" name="TextBox 1">
          <a:extLst>
            <a:ext uri="{FF2B5EF4-FFF2-40B4-BE49-F238E27FC236}">
              <a16:creationId xmlns:a16="http://schemas.microsoft.com/office/drawing/2014/main" id="{C1F126C8-06B8-4537-B338-49FB3E9B5F6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0" name="TextBox 1">
          <a:extLst>
            <a:ext uri="{FF2B5EF4-FFF2-40B4-BE49-F238E27FC236}">
              <a16:creationId xmlns:a16="http://schemas.microsoft.com/office/drawing/2014/main" id="{3EFB0E4E-FE58-47E6-BF74-D91FB2FFD91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1" name="TextBox 1">
          <a:extLst>
            <a:ext uri="{FF2B5EF4-FFF2-40B4-BE49-F238E27FC236}">
              <a16:creationId xmlns:a16="http://schemas.microsoft.com/office/drawing/2014/main" id="{E5085D91-A781-418E-A95F-9A6BCBC3D78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67A071AA-105B-47F7-90F2-55F431D0913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id="{059A35A5-2961-4727-A1C0-D356FF0A40A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4" name="TextBox 1">
          <a:extLst>
            <a:ext uri="{FF2B5EF4-FFF2-40B4-BE49-F238E27FC236}">
              <a16:creationId xmlns:a16="http://schemas.microsoft.com/office/drawing/2014/main" id="{ECBDCBD8-81AE-48DB-A768-1346CECE634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5" name="TextBox 1">
          <a:extLst>
            <a:ext uri="{FF2B5EF4-FFF2-40B4-BE49-F238E27FC236}">
              <a16:creationId xmlns:a16="http://schemas.microsoft.com/office/drawing/2014/main" id="{2D7224A4-0507-4DAB-97EB-1CCFA69407A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id="{A2A6BFF0-C968-40C0-B4EC-53D09C9A458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7" name="TextBox 1">
          <a:extLst>
            <a:ext uri="{FF2B5EF4-FFF2-40B4-BE49-F238E27FC236}">
              <a16:creationId xmlns:a16="http://schemas.microsoft.com/office/drawing/2014/main" id="{5E517BC9-F00F-4D6A-A3A1-04F96D92C4F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8" name="TextBox 1">
          <a:extLst>
            <a:ext uri="{FF2B5EF4-FFF2-40B4-BE49-F238E27FC236}">
              <a16:creationId xmlns:a16="http://schemas.microsoft.com/office/drawing/2014/main" id="{F8B30AC4-F73A-48F7-B459-DC14CF87EA0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29" name="TextBox 1">
          <a:extLst>
            <a:ext uri="{FF2B5EF4-FFF2-40B4-BE49-F238E27FC236}">
              <a16:creationId xmlns:a16="http://schemas.microsoft.com/office/drawing/2014/main" id="{AB68813C-B086-4D36-B5CC-B1C26E9EBD0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id="{A7FC521E-CBD1-488C-A857-187E5FD7D32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57" name="TextBox 1">
          <a:extLst>
            <a:ext uri="{FF2B5EF4-FFF2-40B4-BE49-F238E27FC236}">
              <a16:creationId xmlns:a16="http://schemas.microsoft.com/office/drawing/2014/main" id="{8C14888B-69FC-4D0B-9A43-C6F7DC12ED4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58" name="TextBox 1">
          <a:extLst>
            <a:ext uri="{FF2B5EF4-FFF2-40B4-BE49-F238E27FC236}">
              <a16:creationId xmlns:a16="http://schemas.microsoft.com/office/drawing/2014/main" id="{DFCDB26E-B203-41D5-A879-AC62120D7D0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59" name="TextBox 1">
          <a:extLst>
            <a:ext uri="{FF2B5EF4-FFF2-40B4-BE49-F238E27FC236}">
              <a16:creationId xmlns:a16="http://schemas.microsoft.com/office/drawing/2014/main" id="{56FB28CC-8E80-483A-9526-8E872B6A4A9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id="{E2F22C3F-8AA8-4FD2-AB77-A8800C8E9B7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1" name="TextBox 1">
          <a:extLst>
            <a:ext uri="{FF2B5EF4-FFF2-40B4-BE49-F238E27FC236}">
              <a16:creationId xmlns:a16="http://schemas.microsoft.com/office/drawing/2014/main" id="{39915BDC-E67A-4BF6-B1D9-3EA0A4D7C9E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2" name="TextBox 1">
          <a:extLst>
            <a:ext uri="{FF2B5EF4-FFF2-40B4-BE49-F238E27FC236}">
              <a16:creationId xmlns:a16="http://schemas.microsoft.com/office/drawing/2014/main" id="{4796D199-912C-4272-985D-FDC3D834AD2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id="{777C854D-BD26-44E7-8539-192ED383478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4" name="TextBox 1">
          <a:extLst>
            <a:ext uri="{FF2B5EF4-FFF2-40B4-BE49-F238E27FC236}">
              <a16:creationId xmlns:a16="http://schemas.microsoft.com/office/drawing/2014/main" id="{C582E79B-4281-4650-B505-F997056A906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id="{5528C87F-7D24-4271-9BC0-BA74D306E91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6" name="TextBox 1">
          <a:extLst>
            <a:ext uri="{FF2B5EF4-FFF2-40B4-BE49-F238E27FC236}">
              <a16:creationId xmlns:a16="http://schemas.microsoft.com/office/drawing/2014/main" id="{3B1CC24E-263C-4DE8-8D56-6950F1F7F9B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7" name="TextBox 1">
          <a:extLst>
            <a:ext uri="{FF2B5EF4-FFF2-40B4-BE49-F238E27FC236}">
              <a16:creationId xmlns:a16="http://schemas.microsoft.com/office/drawing/2014/main" id="{18F5A591-FA64-44CD-A623-D746B4DDCCF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id="{AD0D0DD7-C72C-40A5-B3B4-6E06126E6D4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69" name="TextBox 1">
          <a:extLst>
            <a:ext uri="{FF2B5EF4-FFF2-40B4-BE49-F238E27FC236}">
              <a16:creationId xmlns:a16="http://schemas.microsoft.com/office/drawing/2014/main" id="{D305DABE-5A53-4396-8F0F-84E13460A48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0" name="TextBox 1">
          <a:extLst>
            <a:ext uri="{FF2B5EF4-FFF2-40B4-BE49-F238E27FC236}">
              <a16:creationId xmlns:a16="http://schemas.microsoft.com/office/drawing/2014/main" id="{4878C8F4-0914-42A1-8A06-C61C8588064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id="{E6CFA8A4-5A0A-4A42-B95D-7EA7025C083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2" name="TextBox 1">
          <a:extLst>
            <a:ext uri="{FF2B5EF4-FFF2-40B4-BE49-F238E27FC236}">
              <a16:creationId xmlns:a16="http://schemas.microsoft.com/office/drawing/2014/main" id="{2BEB7E49-4387-4742-B41B-7842047AD59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3" name="TextBox 1">
          <a:extLst>
            <a:ext uri="{FF2B5EF4-FFF2-40B4-BE49-F238E27FC236}">
              <a16:creationId xmlns:a16="http://schemas.microsoft.com/office/drawing/2014/main" id="{9E5926CC-54D3-49EA-8BBF-37150102AC5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id="{CDEC32E6-2F81-4AD2-AE9F-235F0E599F3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5" name="TextBox 1">
          <a:extLst>
            <a:ext uri="{FF2B5EF4-FFF2-40B4-BE49-F238E27FC236}">
              <a16:creationId xmlns:a16="http://schemas.microsoft.com/office/drawing/2014/main" id="{D4C5A7CB-A4D5-4CD7-9695-C59BC2C81E95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5CD7D56A-EE1A-4E59-9E47-D9C97277104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7" name="TextBox 1">
          <a:extLst>
            <a:ext uri="{FF2B5EF4-FFF2-40B4-BE49-F238E27FC236}">
              <a16:creationId xmlns:a16="http://schemas.microsoft.com/office/drawing/2014/main" id="{7917E86B-B47B-4DA1-B961-FE77211AD7B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8" name="TextBox 1">
          <a:extLst>
            <a:ext uri="{FF2B5EF4-FFF2-40B4-BE49-F238E27FC236}">
              <a16:creationId xmlns:a16="http://schemas.microsoft.com/office/drawing/2014/main" id="{EF07E59A-7A54-4D68-A9B6-754F57DE76E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79" name="TextBox 1">
          <a:extLst>
            <a:ext uri="{FF2B5EF4-FFF2-40B4-BE49-F238E27FC236}">
              <a16:creationId xmlns:a16="http://schemas.microsoft.com/office/drawing/2014/main" id="{7206A358-EC63-4690-ACF7-00EB42F1286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1080" name="TextBox 1">
          <a:extLst>
            <a:ext uri="{FF2B5EF4-FFF2-40B4-BE49-F238E27FC236}">
              <a16:creationId xmlns:a16="http://schemas.microsoft.com/office/drawing/2014/main" id="{C28B8EC6-8F6D-4A17-88DC-9AE6E98D896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07" name="TextBox 1">
          <a:extLst>
            <a:ext uri="{FF2B5EF4-FFF2-40B4-BE49-F238E27FC236}">
              <a16:creationId xmlns:a16="http://schemas.microsoft.com/office/drawing/2014/main" id="{7619FB6E-1D2C-4FA9-B7AE-DBE1C876868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08" name="TextBox 1">
          <a:extLst>
            <a:ext uri="{FF2B5EF4-FFF2-40B4-BE49-F238E27FC236}">
              <a16:creationId xmlns:a16="http://schemas.microsoft.com/office/drawing/2014/main" id="{7FDD5165-B6B2-4AA8-A0A3-02D27AA3FD6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09" name="TextBox 1">
          <a:extLst>
            <a:ext uri="{FF2B5EF4-FFF2-40B4-BE49-F238E27FC236}">
              <a16:creationId xmlns:a16="http://schemas.microsoft.com/office/drawing/2014/main" id="{8910E4B4-B281-4F69-9E6E-AFE59BBEE23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0" name="TextBox 1">
          <a:extLst>
            <a:ext uri="{FF2B5EF4-FFF2-40B4-BE49-F238E27FC236}">
              <a16:creationId xmlns:a16="http://schemas.microsoft.com/office/drawing/2014/main" id="{5FDFC6E0-2DAF-4E27-855C-D5CB6539451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1" name="TextBox 1">
          <a:extLst>
            <a:ext uri="{FF2B5EF4-FFF2-40B4-BE49-F238E27FC236}">
              <a16:creationId xmlns:a16="http://schemas.microsoft.com/office/drawing/2014/main" id="{C4499D03-75AE-492D-AA9C-97E4BD15B46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2" name="TextBox 1">
          <a:extLst>
            <a:ext uri="{FF2B5EF4-FFF2-40B4-BE49-F238E27FC236}">
              <a16:creationId xmlns:a16="http://schemas.microsoft.com/office/drawing/2014/main" id="{4DC02CFF-AD34-459D-BB3E-4449D097448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3" name="TextBox 1">
          <a:extLst>
            <a:ext uri="{FF2B5EF4-FFF2-40B4-BE49-F238E27FC236}">
              <a16:creationId xmlns:a16="http://schemas.microsoft.com/office/drawing/2014/main" id="{ABA194B1-7AA0-4D05-AED8-1B22E542E20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4" name="TextBox 1">
          <a:extLst>
            <a:ext uri="{FF2B5EF4-FFF2-40B4-BE49-F238E27FC236}">
              <a16:creationId xmlns:a16="http://schemas.microsoft.com/office/drawing/2014/main" id="{F7E87254-AACE-43BE-9E04-9212B12BA63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5" name="TextBox 1">
          <a:extLst>
            <a:ext uri="{FF2B5EF4-FFF2-40B4-BE49-F238E27FC236}">
              <a16:creationId xmlns:a16="http://schemas.microsoft.com/office/drawing/2014/main" id="{B1FE4824-BAB4-450D-8165-E47013B5FBD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6" name="TextBox 1">
          <a:extLst>
            <a:ext uri="{FF2B5EF4-FFF2-40B4-BE49-F238E27FC236}">
              <a16:creationId xmlns:a16="http://schemas.microsoft.com/office/drawing/2014/main" id="{CC78979B-7D1E-4769-942D-B7C2AF4D7E1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7" name="TextBox 1">
          <a:extLst>
            <a:ext uri="{FF2B5EF4-FFF2-40B4-BE49-F238E27FC236}">
              <a16:creationId xmlns:a16="http://schemas.microsoft.com/office/drawing/2014/main" id="{F9E3A404-EAB0-4E5A-BBD9-A495F73424D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8" name="TextBox 1">
          <a:extLst>
            <a:ext uri="{FF2B5EF4-FFF2-40B4-BE49-F238E27FC236}">
              <a16:creationId xmlns:a16="http://schemas.microsoft.com/office/drawing/2014/main" id="{5A858BB5-D5B6-43A0-A5BE-3D53F1672CE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19" name="TextBox 1">
          <a:extLst>
            <a:ext uri="{FF2B5EF4-FFF2-40B4-BE49-F238E27FC236}">
              <a16:creationId xmlns:a16="http://schemas.microsoft.com/office/drawing/2014/main" id="{1FA87E7E-14F3-4639-9271-F1A536C9E9D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0" name="TextBox 1">
          <a:extLst>
            <a:ext uri="{FF2B5EF4-FFF2-40B4-BE49-F238E27FC236}">
              <a16:creationId xmlns:a16="http://schemas.microsoft.com/office/drawing/2014/main" id="{D484A05A-4F6D-4302-9695-CF421F45814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1" name="TextBox 1">
          <a:extLst>
            <a:ext uri="{FF2B5EF4-FFF2-40B4-BE49-F238E27FC236}">
              <a16:creationId xmlns:a16="http://schemas.microsoft.com/office/drawing/2014/main" id="{E0C3D3F2-33AE-47DF-86AC-5458738DF39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2" name="TextBox 1">
          <a:extLst>
            <a:ext uri="{FF2B5EF4-FFF2-40B4-BE49-F238E27FC236}">
              <a16:creationId xmlns:a16="http://schemas.microsoft.com/office/drawing/2014/main" id="{ED462469-5EBC-4776-B544-2C96CC9001C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3" name="TextBox 1">
          <a:extLst>
            <a:ext uri="{FF2B5EF4-FFF2-40B4-BE49-F238E27FC236}">
              <a16:creationId xmlns:a16="http://schemas.microsoft.com/office/drawing/2014/main" id="{08E409D1-1687-4D6D-BF49-D3092D74D63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4" name="TextBox 1">
          <a:extLst>
            <a:ext uri="{FF2B5EF4-FFF2-40B4-BE49-F238E27FC236}">
              <a16:creationId xmlns:a16="http://schemas.microsoft.com/office/drawing/2014/main" id="{931B5D67-880C-47F1-8006-6C483B2A0B8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id="{E151E339-81F9-45F9-8CE8-B2A4DD5C87D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6" name="TextBox 1">
          <a:extLst>
            <a:ext uri="{FF2B5EF4-FFF2-40B4-BE49-F238E27FC236}">
              <a16:creationId xmlns:a16="http://schemas.microsoft.com/office/drawing/2014/main" id="{D58A9676-CA75-4337-AD8E-1E9CA38FD7D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7" name="TextBox 1">
          <a:extLst>
            <a:ext uri="{FF2B5EF4-FFF2-40B4-BE49-F238E27FC236}">
              <a16:creationId xmlns:a16="http://schemas.microsoft.com/office/drawing/2014/main" id="{6AF1CB4F-F93E-484E-AB7A-AF31361EDF4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id="{EE10F8DD-F7DA-439D-8458-0BFAC4A2B240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29" name="TextBox 1">
          <a:extLst>
            <a:ext uri="{FF2B5EF4-FFF2-40B4-BE49-F238E27FC236}">
              <a16:creationId xmlns:a16="http://schemas.microsoft.com/office/drawing/2014/main" id="{F76B50A7-ABC6-43E2-A181-9C0AB43B5C8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30" name="TextBox 1">
          <a:extLst>
            <a:ext uri="{FF2B5EF4-FFF2-40B4-BE49-F238E27FC236}">
              <a16:creationId xmlns:a16="http://schemas.microsoft.com/office/drawing/2014/main" id="{18E1841F-568E-4E39-BFE0-36AD2C63D9C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31" name="TextBox 1">
          <a:extLst>
            <a:ext uri="{FF2B5EF4-FFF2-40B4-BE49-F238E27FC236}">
              <a16:creationId xmlns:a16="http://schemas.microsoft.com/office/drawing/2014/main" id="{A3E7F724-A154-4C73-9A45-DB269043CF9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32" name="TextBox 1">
          <a:extLst>
            <a:ext uri="{FF2B5EF4-FFF2-40B4-BE49-F238E27FC236}">
              <a16:creationId xmlns:a16="http://schemas.microsoft.com/office/drawing/2014/main" id="{6BF67EB5-329D-48CF-8E13-D513AE51A5A2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59" name="TextBox 1">
          <a:extLst>
            <a:ext uri="{FF2B5EF4-FFF2-40B4-BE49-F238E27FC236}">
              <a16:creationId xmlns:a16="http://schemas.microsoft.com/office/drawing/2014/main" id="{C3224797-60CE-423F-ABA1-868921221164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0" name="TextBox 1">
          <a:extLst>
            <a:ext uri="{FF2B5EF4-FFF2-40B4-BE49-F238E27FC236}">
              <a16:creationId xmlns:a16="http://schemas.microsoft.com/office/drawing/2014/main" id="{A6BBB899-CDBE-4BA8-88DF-2B649944ADD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id="{08A0DB03-456B-415D-9549-3335E474A7BC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2" name="TextBox 1">
          <a:extLst>
            <a:ext uri="{FF2B5EF4-FFF2-40B4-BE49-F238E27FC236}">
              <a16:creationId xmlns:a16="http://schemas.microsoft.com/office/drawing/2014/main" id="{F86D5AB0-961B-4439-96D6-FB204E8CBFC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3" name="TextBox 1">
          <a:extLst>
            <a:ext uri="{FF2B5EF4-FFF2-40B4-BE49-F238E27FC236}">
              <a16:creationId xmlns:a16="http://schemas.microsoft.com/office/drawing/2014/main" id="{73BA5946-0D38-435E-B1CC-CE155DB8FB7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4" name="TextBox 1">
          <a:extLst>
            <a:ext uri="{FF2B5EF4-FFF2-40B4-BE49-F238E27FC236}">
              <a16:creationId xmlns:a16="http://schemas.microsoft.com/office/drawing/2014/main" id="{BE80ADEE-EB3E-47F6-BE67-CF31944D50E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5" name="TextBox 1">
          <a:extLst>
            <a:ext uri="{FF2B5EF4-FFF2-40B4-BE49-F238E27FC236}">
              <a16:creationId xmlns:a16="http://schemas.microsoft.com/office/drawing/2014/main" id="{843C411C-6860-4D10-AD81-38B138A58E97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id="{CCCF7E5E-C3E0-4887-89C9-8632C9F9C43B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7" name="TextBox 1">
          <a:extLst>
            <a:ext uri="{FF2B5EF4-FFF2-40B4-BE49-F238E27FC236}">
              <a16:creationId xmlns:a16="http://schemas.microsoft.com/office/drawing/2014/main" id="{06284364-366C-43F4-A0CC-F4E04DF25B6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8" name="TextBox 1">
          <a:extLst>
            <a:ext uri="{FF2B5EF4-FFF2-40B4-BE49-F238E27FC236}">
              <a16:creationId xmlns:a16="http://schemas.microsoft.com/office/drawing/2014/main" id="{7BDA0207-8F9F-4CDC-949F-F50677179C6E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69" name="TextBox 1">
          <a:extLst>
            <a:ext uri="{FF2B5EF4-FFF2-40B4-BE49-F238E27FC236}">
              <a16:creationId xmlns:a16="http://schemas.microsoft.com/office/drawing/2014/main" id="{CF8CD494-53C9-4772-B900-CCD4D9BB75D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0" name="TextBox 1">
          <a:extLst>
            <a:ext uri="{FF2B5EF4-FFF2-40B4-BE49-F238E27FC236}">
              <a16:creationId xmlns:a16="http://schemas.microsoft.com/office/drawing/2014/main" id="{F9086932-BFB7-4AC2-BD53-8845383910C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1" name="TextBox 1">
          <a:extLst>
            <a:ext uri="{FF2B5EF4-FFF2-40B4-BE49-F238E27FC236}">
              <a16:creationId xmlns:a16="http://schemas.microsoft.com/office/drawing/2014/main" id="{EB2DFFDD-0332-4F60-BDC2-3C3CE8CF4F3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2" name="TextBox 1">
          <a:extLst>
            <a:ext uri="{FF2B5EF4-FFF2-40B4-BE49-F238E27FC236}">
              <a16:creationId xmlns:a16="http://schemas.microsoft.com/office/drawing/2014/main" id="{0C729F8F-3825-49A2-BE67-37D2F63583C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id="{BABDC4F3-15ED-4AD2-A564-D4217653290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4" name="TextBox 1">
          <a:extLst>
            <a:ext uri="{FF2B5EF4-FFF2-40B4-BE49-F238E27FC236}">
              <a16:creationId xmlns:a16="http://schemas.microsoft.com/office/drawing/2014/main" id="{BAAE5802-8464-47C9-B6F9-1718E88791DA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5" name="TextBox 1">
          <a:extLst>
            <a:ext uri="{FF2B5EF4-FFF2-40B4-BE49-F238E27FC236}">
              <a16:creationId xmlns:a16="http://schemas.microsoft.com/office/drawing/2014/main" id="{51B9C3E7-D5DB-42D7-9DBC-B5FDFDF9C926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6" name="TextBox 1">
          <a:extLst>
            <a:ext uri="{FF2B5EF4-FFF2-40B4-BE49-F238E27FC236}">
              <a16:creationId xmlns:a16="http://schemas.microsoft.com/office/drawing/2014/main" id="{FA7AC907-6972-47CA-A896-994D21BF8C58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7" name="TextBox 1">
          <a:extLst>
            <a:ext uri="{FF2B5EF4-FFF2-40B4-BE49-F238E27FC236}">
              <a16:creationId xmlns:a16="http://schemas.microsoft.com/office/drawing/2014/main" id="{DCAC77D6-4C5F-4D42-B96A-FF156FDD11A1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8" name="TextBox 1">
          <a:extLst>
            <a:ext uri="{FF2B5EF4-FFF2-40B4-BE49-F238E27FC236}">
              <a16:creationId xmlns:a16="http://schemas.microsoft.com/office/drawing/2014/main" id="{5123BDE1-A3C0-4756-9E6C-C44B19B30329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79" name="TextBox 1">
          <a:extLst>
            <a:ext uri="{FF2B5EF4-FFF2-40B4-BE49-F238E27FC236}">
              <a16:creationId xmlns:a16="http://schemas.microsoft.com/office/drawing/2014/main" id="{11452489-03B2-4BE2-825C-33512728B8E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id="{8D14473E-6B96-4C64-B975-13A03E21D9FD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81" name="TextBox 1">
          <a:extLst>
            <a:ext uri="{FF2B5EF4-FFF2-40B4-BE49-F238E27FC236}">
              <a16:creationId xmlns:a16="http://schemas.microsoft.com/office/drawing/2014/main" id="{2C72D61F-9547-49DE-8E20-C3ED5369FBB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82" name="TextBox 1">
          <a:extLst>
            <a:ext uri="{FF2B5EF4-FFF2-40B4-BE49-F238E27FC236}">
              <a16:creationId xmlns:a16="http://schemas.microsoft.com/office/drawing/2014/main" id="{98782BE9-FF38-4201-B708-4C71DC3C5CFF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41</xdr:row>
      <xdr:rowOff>0</xdr:rowOff>
    </xdr:from>
    <xdr:to>
      <xdr:col>8</xdr:col>
      <xdr:colOff>565099</xdr:colOff>
      <xdr:row>42</xdr:row>
      <xdr:rowOff>0</xdr:rowOff>
    </xdr:to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id="{DF9E13F7-E280-4873-950B-68571C8F8743}"/>
            </a:ext>
          </a:extLst>
        </xdr:cNvPr>
        <xdr:cNvSpPr txBox="1"/>
      </xdr:nvSpPr>
      <xdr:spPr>
        <a:xfrm>
          <a:off x="5347010" y="8536911"/>
          <a:ext cx="3180989" cy="6261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2C6D4ED-C81E-48E9-8D14-E445E069E0F9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1B478EB-D69F-449C-8D74-AF3580B36937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C89BA349-8C49-4892-9340-DD8303A9450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9D75F47B-64EB-4D86-A9D5-0A85BA7D2A44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E6BAFCD2-FF0A-4430-87A8-FBE66A9AB562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E3E68B0E-C030-4A3B-8FAE-C455091537E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A37B38A-8CBA-4662-A681-43288715867F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FBE55BB-B34B-46B0-BD3B-AA0E93BE228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66AB126C-6BE1-48E5-8286-D73899D06B33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BEA478D-74EF-455A-83C2-971822617B69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AE009F97-BB99-4B64-8149-A94C6EF82E8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97E5FE51-A764-4458-82AF-C3967004C39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FD0920A6-5277-4701-9133-F7FBD900B0C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CEFAB85B-84D8-4583-8E68-51B9FB9B1AA7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251A4377-AC6E-4935-8EA4-F29F01FCC27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EDD4A008-B0D7-4EBF-BA89-6BABA672AFD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146284C6-39E7-4E77-9545-E5F9A8FD0625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CB072DEB-64C8-4461-AEC2-3AEE27CBA7B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94F8E27-E3FB-4E36-9EA3-0F131060BB4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6CFFD7D-EBD5-4DFC-9983-83175FBE77E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19F8FBF-EDEA-4E52-B2C0-3C7568BBBEB0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A7733F1-0BF8-4AF5-A58F-FD8FD3A7303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EFE4FEE4-97F4-49DB-AF9E-F4F95163D72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92AADB1F-C0D3-451F-84A9-9451F2F10BD6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2400D04E-B04F-4084-A5E0-46A1B3A9BC8C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7A92AFEE-892E-44A2-9B44-EE885FE04A53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FB34BFFA-B525-47CE-8399-11200299618A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19C4816E-7E68-4D81-8252-E4263BDA7B5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39195FD9-381E-4317-9595-D51AD1A95A2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89497EA3-CD40-4E51-B8ED-759C58110CED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7EF54EC-39BA-4735-B17E-D92F4437D9E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4FF37429-1AC9-4DDE-8653-6229A2CA6B73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4F2A0D8-3FF1-4DF4-B2E2-B2E2964D101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631D81F6-5054-47E0-909E-849A16D13ED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8779EC57-330B-44C7-93B9-11EC2C65F57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EB36CE39-B6A5-4B5F-BC77-E1E93E5CDE3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AAA34AF6-785B-4CE6-BEE1-3775AFF2CE8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26F13CF3-ADF9-43AD-A8E8-F55E31F4B39A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6323C141-771E-454F-B562-55FD70877C3F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D356D083-D232-49EB-AC8B-8CF8DDD79EFC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5B33FB86-F572-42FD-9805-C3E0245D23F1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70DE27BE-B2CA-4D93-91CD-7C604DE72FB8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C7E40A1F-0C8D-47E3-91BE-9262E971CD44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A96DE781-2D5C-441D-8154-A7B78AB7C7D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9E3A9C25-C639-4EAE-B9C1-431AB739A9A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B4CAB058-3F21-414D-AF4B-A06247BD98B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83778859-996E-4BE4-83B1-D0355E42CEB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34C9E07C-5567-425B-A4B6-D12818251CFB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86EF4E3E-957C-45D1-86F2-A720D78B94C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1FDFEBC5-BF03-445E-94EE-98DF55BD71F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5F819050-6FC1-4DA6-B31F-618FF32EDA3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18BA821E-A038-45E3-8AF0-E07626BA26F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B987FD1E-2D92-4524-A4BC-01C3FF9AD90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DA977F28-7764-4138-BADF-BA55DE4FE56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F26DEBF9-D934-448D-997B-5E8D977EB60A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B713ECA5-A2AD-4498-BB0B-0596D98BA3D0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5C5491E9-A55D-415B-A297-D612FB1557D0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58664D1D-FC37-46F5-8F0D-91A5DBEB00C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60AB3531-0834-44D6-A4A2-55E90277411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A299BEC-D158-4721-82BC-E53603D478B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F79FA3BA-0FD4-48DD-97AE-C0069C04028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DB795F5-400F-49DA-BB56-A7DD8E91ACF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DF80746E-8F10-4F31-A210-5B8E2D9F5E2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C3AB260-9589-44E4-8B94-D9834FD98616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3133A845-DA2B-4A46-A3A0-7C087BEC73B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9F639F10-068B-4B89-9136-52445451A34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01977844-35BC-4579-B599-9909B07B13A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AFBC28BE-BAA4-4F14-BBA3-6C18BB38F37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0578109D-D0A0-4680-A31D-F93C7DE1DAA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DB1C3063-D51E-44FE-8001-CD3C6940805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8E9DC6B0-0641-487F-B2BF-EBB04E77181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977DCA85-DA74-4ED8-A744-A80842638CC9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9357A6B4-F7C9-46F9-B1FE-B42B94E80F6B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429249F8-20D4-41AD-B8A2-0F152F66C08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D04E4A14-735F-4ABA-8F7F-89B98CD3208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C1A7EEBB-E0EB-457D-BB43-C8371664F78F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D67766EF-4157-4669-AB61-BA5EB244EDE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4C033327-5A92-4220-960A-B5A065712883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CCE1E6FF-7793-479E-BEAE-8B6EC3180B5B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DFBC4400-551F-474C-BD96-1F38DA5FC68A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41FCA9E4-2BA6-46DA-919F-E7EFA545991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C924F500-F361-4E4F-A840-F0BA13142A5F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8C775E87-BAD7-42FD-B8DA-71CA4B5F1A7D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2BED5B5B-47D2-4646-803C-D0BAAEE5996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EF196F49-6BF1-4E0B-914B-C60DD7E532A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B05E1B14-0061-4C83-9A8C-51D2CC63141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0D0C1C3B-92A3-41FF-B2C8-C59A567BFA3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4AEA46EE-11D6-44ED-B25D-1914AABEEDEC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551F345A-1836-4666-81CE-C9143E81964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C75B8796-56C3-48C9-8512-9F62A5A9361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27EE239D-36C7-4D35-A1B8-A51133FBCC5C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730FBE39-95B5-42EF-B129-94C4AFA6478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C046EC0-168B-4C50-A86A-A43D5FB439D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2AE1F64-CCB4-45C8-AC11-8CEB5DF26A9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ED9791C2-14F1-48A0-B682-33FC219944C4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C1E9EE46-1C56-4190-8B31-6106DE86D74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F55CDA4E-67C7-4FD5-B675-6EBE476B64F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BD17B072-3AF4-4499-89E9-114F4E771D4D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8CCB99C8-E911-4207-8876-C0EAB0AE8301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33768005-5417-47B9-B864-E054AD177621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58555F22-1B3D-4DD4-881C-AAD79F45C0A9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89EB8E1B-643E-4B33-8BB6-674DCCF9CD46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5712D2CF-19A7-473F-B48E-4AB7C5F1073C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A4314C75-7F04-42B0-9EA6-D26CE820A0E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9C6F9F92-C992-4685-B538-994C0029EDE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5B9CE042-9617-4ABE-8A80-F5D06880E3B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20594DA8-0835-4D94-A3F6-1B2A8AE9B529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B10167B2-2F50-4553-A067-6AEEBFCDE42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4B2A5DAD-7AAE-42C2-8286-7718C333336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F5DE0D0B-C0A8-47EB-81A4-A37781B56D4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ABE945C6-1897-447B-88A8-D872049CB6A8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ADB1F324-703B-4975-AD29-727DCEEF6E4F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ECD267B0-5A12-4C62-9350-DC47E324E03A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767FA2B0-73AB-4DD7-B0C7-D2D1D17EDCC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6D8F54E4-422B-4349-A8E6-E27ED1C522BF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3F8B4EF0-3323-4607-B08C-386AF8C5165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EA126F40-30D3-4084-A783-48E8F6BB194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7FFDD95-8DE0-46D6-9A8E-77E74F7EAC1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DEFD1D66-A7E6-4E49-90B1-96B3D75FB554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789F49FA-1331-4CBC-A6A3-D6EA47AEFA1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70C9D676-1644-4CAB-BCC4-509952D726D9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94D244EF-B89D-4D99-9D59-0C725AE2BDF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81B1509E-FE07-4019-9BFB-D52697D6E0E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2A68C6ED-3599-45DF-A233-07CAA9A2EA1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26253A15-3E62-45B1-BD7E-42DBFC18D82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FD6A3A1E-17CE-4773-A317-FFE4FCD231B4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9851B40B-8422-4538-862D-3D9B71ACA0D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FD3483CF-9818-47C2-B9A7-46193A9C597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F06AA95E-F732-4C4E-947D-9B4F70CD1D0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549D47BE-6074-4CC9-8A67-0D0088B16A2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22D74DBB-CB27-43B9-B9BE-79AE7160B99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F017E57B-798D-4594-A58D-2DB6390C854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6C5BEC20-177D-484B-BA0B-F4ABAF36E0E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C1E68563-2678-4EB8-A833-EC86D504782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69B81A72-AC3D-47F9-B217-843E96CC7D0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AC9C61B8-0E71-4735-ACFF-BF51D819B77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9C50A126-95B6-4E72-A3F2-003DE5832ABA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D3C276E0-A64F-4246-9341-47F3D763498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0519F905-E5DF-4CF3-B71C-73481C832AE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E6FD0775-864B-4C4F-B32E-8BEB711EB37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B8C8D466-39B2-4B45-924F-E81169158D1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EE5EEFBB-173F-431E-86B2-6E6346D8199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4881F5CB-2E07-4AEF-AF04-95476564574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4388201F-E12E-4FB6-810D-CB85FC03815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31DDCF78-CE11-423A-B899-2747E741171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7EA3FEEE-56B3-4B6F-80CD-59BAA912C30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31C1B8B4-0424-454C-84E9-E0BA36E89E7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BCC1E4C0-392D-47C4-B6DA-E6E062D73F04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CE6BF5BF-7FD8-4851-8C3E-10D1827FA43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300E62F0-9726-41D6-9995-0C28C5483F8D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DBA164B7-FE1A-4D65-9671-FB6489219B0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936746BB-798F-435B-A960-FFD645EB90B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D2F3FFB1-18C8-4FEB-949E-6646F3DE9723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E1F87255-75D4-4346-8462-7E9D6C06878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4D04521-6BAE-4E84-B714-168DB9A44C6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F3B328C4-8BE6-4DAB-9FC6-622D07EB522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B98723E4-64C1-4447-BED3-B8C414FB8FA2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FBDD42A6-57B5-45EE-8BD8-A64ECDFB3BB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EA2F01B1-5D4E-4B97-AEB9-B2738F45009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DEBAC27E-D2DD-443C-B093-5C91BBD759C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ECA02AA8-61BA-4298-B164-AD95F43FFCA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5DA235FB-787D-4396-ADFC-834EE01D8AB1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70EE90A7-5CBD-4D1B-B077-BAF8281B375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62808FAE-4AEB-4427-A7D1-11854E6A67E5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DE2F8A15-0E37-41EB-BFCE-6D9D553B731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EF9A7FCE-FD98-4930-9FD7-BA97EDA53EC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45B79C99-0C5E-4EC1-A859-7CA42466C0B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54F01C38-47FD-41CE-9584-B4D29E4AD1B8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0C2E059E-9544-4CD3-811E-FCE2708482F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C56FE325-AF1B-44F2-AD3E-3A11E328870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D8F87C85-4925-4BF7-BD6B-D798C1F9D5A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644C714D-C46D-4810-9692-C38800D35B4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74791378-CCE8-418A-A493-91FE0918B45E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50615B1F-9922-4374-BAA8-F1DC5C1699C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5CF9B1F7-B88A-41DD-B883-BFB9EEB12D2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13A21E74-5AC2-4A5C-B6DB-D38DFE972288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7E5C4207-0357-4B8E-B7AD-80241E0AE9C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B0943626-A7AA-4BCB-9E0A-41F822387C7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04A6AC4B-A9C7-409D-A671-DCF7C2847E8E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C77AE98A-A625-4917-B3D7-D81E153D421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D8031BCD-38C2-4AAB-B3D3-FE468E98757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297A9664-3183-4895-ADF8-16758606F56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DE6151A9-EDC4-417B-B484-B8615472FD6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0F52A0ED-A3DE-4207-8EDB-3929BDDB6867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1C6CC40B-8187-4397-9E8C-B11709BE369A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E81A4952-65D7-4886-B741-556D46CF722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D66B4431-C1F3-4C56-AACC-190FCB91D4A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E379D011-3BBA-4A92-800A-3BD8F159CA80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5C3EAB7A-08F8-4E14-926B-F12C7D3BB01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0C6EF9BB-4677-4BDE-8DBE-F1F3D4276B5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9507ECF7-F3B2-46F2-8518-34B0087322A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241E773D-B6D6-4018-87F2-E642CE17D87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F080416C-3D0A-4EF6-8F57-3AE55E74FAF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3DA627F-BFD8-4DBF-A3FD-AF0F7F8E9D3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0D7CEA5C-4FF2-4C54-B699-AB0BEABB6E6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6F0A1417-1D5B-43D3-9457-AE567CE330B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B1C39048-BE1B-4D11-93DF-D99A13B6238D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9ED17A36-2B58-480A-AEFA-F1E13AC44607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054FECF9-378F-4731-B79D-F97154985EE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33B505B2-717A-4785-A064-44742549101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D5ADF672-DB39-49F0-BBB2-02F36093C03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01608ED-C060-46FB-A9C0-532BB7FA5AB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50A58CFC-C950-4C75-A17B-5728C169273E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FD1903B7-3C79-47C4-A6F6-2D88592F4206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4FBCF371-DA6C-4AEC-A666-95ED77F0ACA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9834BD47-83B2-4AB2-8B14-5DDADDF3493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10230B78-5454-42F3-AF54-A4457E9A5216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7E7A80B2-9E80-43EE-89B6-AD79A80B255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2DA9910B-2013-4664-BA1B-E6FC3D33B22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BFFAA373-9A9E-48C2-BB5D-3DEBAA36C01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9324A7F7-161B-4A34-ACA3-63B94CD5BDD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4403FD6D-FD1A-4584-9DE6-3B166980EBA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358F3536-2F4F-4684-BCB1-BE79308E0A9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260B85F3-CCEE-442F-8DB9-B62621A56F8D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E4E5D747-BB5B-42DF-9B54-7481B77D6ED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0F56BB99-EB76-4594-8BA8-A471F6A4ED5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ED207673-B860-4BF4-8DA5-2341CC7BF65D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34044D29-48DD-4BD9-B057-B95B6A18208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609CBF94-2BB7-4B0E-9B35-8FB75815397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5BE3B3FC-1F68-4F02-B518-1DB32DF05DB8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77CD1705-5062-49DC-ADE3-2E9F5711D48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0CA00275-5DEC-483C-A1F0-7ABF98A71A9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34F764AD-74DB-461D-86B5-F6B56206F4F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FB54C6AF-39E1-441F-9B76-7EA3132E96E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E298A255-9441-4FED-B2AE-0B92B015D83E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70D1A972-5E6E-4DCD-AB5E-FC3C5A9E1797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F547486B-DBA5-4758-A22F-EA5F34A0B3E5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14108C4B-92B9-44CC-8AC3-8F1B15EFBA39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A5A3E09E-2FA4-49B2-A1F4-36C365801C20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D305B418-5ADC-4D72-988D-D1D17E0A173B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7FF2B2AC-EC24-4444-95F6-7DDF6FA630BD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4F869BB7-1FB5-48CD-B8AC-2321FA67FD5B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B938F4D9-B8A2-4485-AC35-531A803D445B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15F9875D-717B-4C83-9F2C-7108CA81F9E3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6758DA58-3E95-41BB-898A-EA84395160C3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23704841-F839-4E8D-BEFD-84060CDE03D9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B47ED105-8045-4826-8A09-3FF1FD3AF256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203FC6BB-2FA2-4226-98E1-326A546BDBD7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AA37A171-C138-4DE2-A2F8-114C5F3C9D50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903B405D-2D04-4187-961A-BDE0964E8526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44A0D2B8-E359-4D06-9D43-BDE7C65B14BC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D42B9FD4-5A34-42FB-ADB2-2BF40486C84E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07CF9DAB-055B-4AC6-AE1A-647A1BF7A267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0699F673-258E-4762-89C8-2EE619CB4898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A1AC0B91-9AFE-476E-AA5E-1EBFAB2396F1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C2C349C4-72ED-4B85-9D51-5D5A3B40107C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40AA66BB-3CC1-4676-9697-4B5BBCE6201C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ED365A7A-F548-45BB-99B3-F4D250A02942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AD3E1C92-BC6B-4E62-9A99-0FF04A7DFC3D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AEEFDD17-0E9C-496D-A18D-FAABC768965A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DCF5E73B-9D53-4C0A-802E-320D024BFB29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21BA2011-0579-461A-B6F3-1127CEA3B67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4B4280FC-EE3B-45D9-9B19-5B653D35C5E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B9FD4A2D-63FA-433B-8CDF-895919D96FB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69CF726C-98AE-415A-A065-C4586516811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149DF238-DEA5-4E10-A1B0-7AA99782338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01A57497-2C6B-40C6-BE8C-C71AB4A3F18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86DB2A84-B873-4450-9A2A-C6E0DEC3A140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B91DADBB-C488-4D2D-AEF0-0044DE829B1F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F888F091-A110-48E0-9EFE-604B4F52A0D4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5371E002-7449-4499-A83F-3AB872A80B1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0367BFD6-D03A-42D5-9923-32E2ED7A89D1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2F046452-5CE9-4516-87A8-A0A81B5BD020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ABA20B07-3DD4-43B0-B8C4-AE2A0FD6F09B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3639F969-D89B-4C99-A40F-CAC14B991722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DE8BD61F-F878-456B-AA46-75DEE3716509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4B837C44-6369-4355-A71C-0C110435C69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A501561B-E315-40C7-AA20-E1792021E16E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E170D894-596A-4B3E-8ABA-1620F43D2939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F0DEE42F-FAA5-4F9F-A7DA-0C5A651EF83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78B17FA-053B-4FEC-A7F6-07736D6F7D4A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3C62C2F7-394A-4366-9F4A-C880E910C95D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5C3C41DB-38A5-4D3F-A27B-CEA6574F2175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425E61EE-BB00-417E-96DA-0FFE28A008A7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374E386B-062C-4C3E-981E-4BB0E0C18A5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F014435C-1141-468B-B74D-CBBB5DC721FF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8821FD6E-0FD8-4DB7-A1C9-1B6A9678B6A0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23204D33-09EF-4AE3-8D4C-556BBA7C37F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D74C5D8C-D98E-492D-B5C5-D45EC1AA779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5FBEF3D0-5D18-4999-9E37-3FC654BC57E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42C3ED9C-DB4C-455D-A142-1212986F6F9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B0F5AB97-13BC-4EE2-9C32-17A6BE4C810E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04A0C23C-8619-40F6-B268-FE82D958FF06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5" name="TextBox 1">
          <a:extLst>
            <a:ext uri="{FF2B5EF4-FFF2-40B4-BE49-F238E27FC236}">
              <a16:creationId xmlns:a16="http://schemas.microsoft.com/office/drawing/2014/main" id="{EB2A9DC7-9C83-43E0-99E3-A10D977BA68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2141D52A-0F3A-4207-BAE8-2D5166E24DB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C41C3DA5-5898-4929-B5A8-1755519A680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F7A6C3BC-A576-4E71-84C1-646D06D26500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55FE051F-AD89-4111-B139-CFA9979E2439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2DCFC1C9-AC99-4105-A615-CEBB9C091848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B6308B9B-464E-4C65-BF31-DE69CFAE0847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50E2EB9D-5015-437D-90DE-8D114748A9FC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586746D1-6BF4-472F-82AD-863AD652B984}"/>
            </a:ext>
          </a:extLst>
        </xdr:cNvPr>
        <xdr:cNvSpPr txBox="1"/>
      </xdr:nvSpPr>
      <xdr:spPr>
        <a:xfrm>
          <a:off x="5347010" y="36124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6BBB1B68-A9EA-4C05-BB4F-8A4F33BCBFAF}"/>
            </a:ext>
          </a:extLst>
        </xdr:cNvPr>
        <xdr:cNvSpPr txBox="1"/>
      </xdr:nvSpPr>
      <xdr:spPr>
        <a:xfrm>
          <a:off x="5347010" y="1212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15</xdr:row>
      <xdr:rowOff>145386</xdr:rowOff>
    </xdr:from>
    <xdr:to>
      <xdr:col>8</xdr:col>
      <xdr:colOff>565099</xdr:colOff>
      <xdr:row>18</xdr:row>
      <xdr:rowOff>13993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FE9B6674-102B-4F9E-B760-37E65693BD24}"/>
            </a:ext>
          </a:extLst>
        </xdr:cNvPr>
        <xdr:cNvSpPr txBox="1"/>
      </xdr:nvSpPr>
      <xdr:spPr>
        <a:xfrm>
          <a:off x="5347010" y="25456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11</xdr:row>
      <xdr:rowOff>145386</xdr:rowOff>
    </xdr:from>
    <xdr:to>
      <xdr:col>8</xdr:col>
      <xdr:colOff>565099</xdr:colOff>
      <xdr:row>14</xdr:row>
      <xdr:rowOff>13993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C63B3624-AD21-4D90-A4DA-1112DBC16C55}"/>
            </a:ext>
          </a:extLst>
        </xdr:cNvPr>
        <xdr:cNvSpPr txBox="1"/>
      </xdr:nvSpPr>
      <xdr:spPr>
        <a:xfrm>
          <a:off x="5347010" y="1478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2804DAEE-F019-4E9B-A416-F48CC9DDCCAA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670235</xdr:colOff>
      <xdr:row>11</xdr:row>
      <xdr:rowOff>88236</xdr:rowOff>
    </xdr:from>
    <xdr:to>
      <xdr:col>8</xdr:col>
      <xdr:colOff>98374</xdr:colOff>
      <xdr:row>13</xdr:row>
      <xdr:rowOff>223542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08C1A66E-8ACC-4297-9400-BCBAAC708834}"/>
            </a:ext>
          </a:extLst>
        </xdr:cNvPr>
        <xdr:cNvSpPr txBox="1"/>
      </xdr:nvSpPr>
      <xdr:spPr>
        <a:xfrm>
          <a:off x="4775510" y="1421736"/>
          <a:ext cx="328576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9FDAC9CC-8F3F-455E-89AE-7D4E8AA46A4C}"/>
            </a:ext>
          </a:extLst>
        </xdr:cNvPr>
        <xdr:cNvSpPr txBox="1"/>
      </xdr:nvSpPr>
      <xdr:spPr>
        <a:xfrm>
          <a:off x="5347010" y="1745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13</xdr:row>
      <xdr:rowOff>88236</xdr:rowOff>
    </xdr:from>
    <xdr:to>
      <xdr:col>8</xdr:col>
      <xdr:colOff>288874</xdr:colOff>
      <xdr:row>15</xdr:row>
      <xdr:rowOff>223542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F2F27062-F2E1-4158-9569-F8038D1B1E99}"/>
            </a:ext>
          </a:extLst>
        </xdr:cNvPr>
        <xdr:cNvSpPr txBox="1"/>
      </xdr:nvSpPr>
      <xdr:spPr>
        <a:xfrm>
          <a:off x="5070785" y="19551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E5ED9C20-0240-4204-A775-B66011C8045E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F1FDC843-C145-49EE-B8EA-180D601B6F0F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4753394E-6BCD-4E23-B269-9E26746FF828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38D7A580-4EBB-4A87-94D4-F754F53F940A}"/>
            </a:ext>
          </a:extLst>
        </xdr:cNvPr>
        <xdr:cNvSpPr txBox="1"/>
      </xdr:nvSpPr>
      <xdr:spPr>
        <a:xfrm>
          <a:off x="5347010" y="2812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C19E9778-CB93-49EC-A7EE-3D56C981C54F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83FAA1D0-2B3A-46C9-8825-B3E019CB4C07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B5E1D03E-8FE4-409A-AB22-25C439B09394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5C8213EF-083A-4204-8D4F-4F035E090951}"/>
            </a:ext>
          </a:extLst>
        </xdr:cNvPr>
        <xdr:cNvSpPr txBox="1"/>
      </xdr:nvSpPr>
      <xdr:spPr>
        <a:xfrm>
          <a:off x="5347010" y="2278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335F23B2-A38E-496B-AF4C-B33583057C33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DE232EF1-5F0E-4F5A-9CCF-BA86E43166EC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5180385B-4897-4246-B0F3-B8FA244BBB8F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076B67CF-E329-45CD-B59B-43FABDE31832}"/>
            </a:ext>
          </a:extLst>
        </xdr:cNvPr>
        <xdr:cNvSpPr txBox="1"/>
      </xdr:nvSpPr>
      <xdr:spPr>
        <a:xfrm>
          <a:off x="5347010" y="33457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2D051C09-7C87-4FA5-9C83-E856FDC6E272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FB06A5A0-739E-42E7-A1C3-519F6CFFA93D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0426343D-3D72-4F35-807A-BDF7A2D0A4AB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7E0BE055-9FCD-4255-B189-3134D72915CF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22EB5B5B-4941-4495-8873-E071CAF1C94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BEFEF062-53FB-4E40-90E0-BE1136FE1E2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D87D154E-401E-4BF1-956F-420392740B28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418BDB30-716F-4BE6-90E0-D769E1A02D5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634693EB-C19F-40F0-976F-D4E13DE0277C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6B75B771-C221-4D28-9BE2-35725ADFE15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45780575-2B34-4A82-A6B3-75D317767DC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679CA837-8498-4075-BDFE-D9A63D6F5565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2C433EE8-C06F-4612-9D91-D9DAA142C6FA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A03BC9FF-F39A-4805-8FF7-F4FB77B9A948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B1410EB4-E40F-4173-BB8F-C3271E0C55B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493B3128-B11A-43CC-851D-D382FE366FED}"/>
            </a:ext>
          </a:extLst>
        </xdr:cNvPr>
        <xdr:cNvSpPr txBox="1"/>
      </xdr:nvSpPr>
      <xdr:spPr>
        <a:xfrm>
          <a:off x="5347010" y="2278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289235</xdr:colOff>
      <xdr:row>15</xdr:row>
      <xdr:rowOff>145386</xdr:rowOff>
    </xdr:from>
    <xdr:to>
      <xdr:col>8</xdr:col>
      <xdr:colOff>422224</xdr:colOff>
      <xdr:row>18</xdr:row>
      <xdr:rowOff>13992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86EBA4AA-AB7C-4EA3-A6DE-5044EACB60F1}"/>
            </a:ext>
          </a:extLst>
        </xdr:cNvPr>
        <xdr:cNvSpPr txBox="1"/>
      </xdr:nvSpPr>
      <xdr:spPr>
        <a:xfrm>
          <a:off x="5204135" y="25456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211A0312-6D6D-489E-A9C3-82D92EEB6A4A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DE6E5AAF-DE87-44FD-872E-CEB49FCD8644}"/>
            </a:ext>
          </a:extLst>
        </xdr:cNvPr>
        <xdr:cNvSpPr txBox="1"/>
      </xdr:nvSpPr>
      <xdr:spPr>
        <a:xfrm>
          <a:off x="5347010" y="2812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6ED59BEB-7620-4A26-BB88-5D3E7AB58BDB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19</xdr:row>
      <xdr:rowOff>126336</xdr:rowOff>
    </xdr:from>
    <xdr:to>
      <xdr:col>8</xdr:col>
      <xdr:colOff>288874</xdr:colOff>
      <xdr:row>21</xdr:row>
      <xdr:rowOff>261642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D15CEC2B-855C-41AF-A731-B2229F78112D}"/>
            </a:ext>
          </a:extLst>
        </xdr:cNvPr>
        <xdr:cNvSpPr txBox="1"/>
      </xdr:nvSpPr>
      <xdr:spPr>
        <a:xfrm>
          <a:off x="5070785" y="51936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3ADA4B4E-8344-4CFF-8A72-9AB9159CF59A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279710</xdr:colOff>
      <xdr:row>21</xdr:row>
      <xdr:rowOff>97761</xdr:rowOff>
    </xdr:from>
    <xdr:to>
      <xdr:col>8</xdr:col>
      <xdr:colOff>412699</xdr:colOff>
      <xdr:row>23</xdr:row>
      <xdr:rowOff>233067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BE017446-F38E-40E5-9569-3CF84BF676DB}"/>
            </a:ext>
          </a:extLst>
        </xdr:cNvPr>
        <xdr:cNvSpPr txBox="1"/>
      </xdr:nvSpPr>
      <xdr:spPr>
        <a:xfrm>
          <a:off x="5194610" y="40982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ร้านเชี่ยวชาญ</a:t>
          </a:r>
        </a:p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649FD037-CDA8-486B-A7A7-DFC3B2C555A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2EA54394-62C5-431F-AFD3-058B484F936A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9AEE42BA-D825-41E4-B082-222018565254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C97B076F-D2F7-4F99-AAE8-B2F85219993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6D74E753-7686-42EB-968D-4E820640FC4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C657DE70-0F2A-47D0-80E4-9427F02A775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947A95D4-0C38-40E5-B08B-7BA8DAF5824C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9A0757E1-BF43-423A-ACB9-CB990F4144AB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A4BD2D51-7CCE-49F7-A522-87775782B38C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A4CD9BBE-A97F-4A8E-A5BB-A699DEE7910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ABD4787E-E0F0-4D24-895C-20C51BB13C5A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611428A2-7C88-4795-9662-9AD8C8188C1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67826560-89EA-453C-AED0-D06B26261186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2A8A97AA-EC84-4483-9DC1-0DBEA58F1922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789AE373-4A2C-43AC-8D5B-4C0C4EBC62F3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2A569404-7B72-49C0-8258-D83E6AFC3CA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2CCD46C9-06EC-4249-940F-1DC4D4093C5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01E3E31B-5F46-457B-A9E3-A307940B4746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13993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0F2EBEFA-1554-47AA-A47E-F69846B8CF3F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7E875C8D-2707-48A0-A87C-77438C817F72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1352550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37C53C19-21DC-43F1-ACDC-D367DE2496D5}"/>
            </a:ext>
          </a:extLst>
        </xdr:cNvPr>
        <xdr:cNvSpPr txBox="1"/>
      </xdr:nvSpPr>
      <xdr:spPr>
        <a:xfrm>
          <a:off x="6267450" y="5479386"/>
          <a:ext cx="226054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1400175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82C8EEEE-72B1-4334-BE2B-FC0D9E1E9B9B}"/>
            </a:ext>
          </a:extLst>
        </xdr:cNvPr>
        <xdr:cNvSpPr txBox="1"/>
      </xdr:nvSpPr>
      <xdr:spPr>
        <a:xfrm>
          <a:off x="6315075" y="5479386"/>
          <a:ext cx="221292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21</xdr:row>
      <xdr:rowOff>126336</xdr:rowOff>
    </xdr:from>
    <xdr:to>
      <xdr:col>8</xdr:col>
      <xdr:colOff>288874</xdr:colOff>
      <xdr:row>23</xdr:row>
      <xdr:rowOff>261642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1D78DA19-9E64-4E25-9AE5-E16B63B1D4F6}"/>
            </a:ext>
          </a:extLst>
        </xdr:cNvPr>
        <xdr:cNvSpPr txBox="1"/>
      </xdr:nvSpPr>
      <xdr:spPr>
        <a:xfrm>
          <a:off x="5070785" y="41268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8A87ABBA-A8C5-410A-84E6-E4BA628CAA18}"/>
            </a:ext>
          </a:extLst>
        </xdr:cNvPr>
        <xdr:cNvSpPr txBox="1"/>
      </xdr:nvSpPr>
      <xdr:spPr>
        <a:xfrm>
          <a:off x="5347010" y="4679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B1388E73-C6B4-4491-A8DB-4CA538C030B4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30DEFC17-A6F4-42B3-812A-D543AB5D4F04}"/>
            </a:ext>
          </a:extLst>
        </xdr:cNvPr>
        <xdr:cNvSpPr txBox="1"/>
      </xdr:nvSpPr>
      <xdr:spPr>
        <a:xfrm>
          <a:off x="5347010" y="4679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9D29D208-06A9-4269-8740-DE0D121E2ABE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D9418CA2-8890-494E-8259-7477CBF24C0D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5F67B15C-DD4C-4B48-9CCE-816CDD80C28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A8DC8212-ABEF-4E06-B0DF-01AED6EFD95A}"/>
            </a:ext>
          </a:extLst>
        </xdr:cNvPr>
        <xdr:cNvSpPr txBox="1"/>
      </xdr:nvSpPr>
      <xdr:spPr>
        <a:xfrm>
          <a:off x="5347010" y="4679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DDE8219D-05A3-4C27-A155-095641B14AA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E7AB0EEC-5F9B-492E-BC63-2CAABF501ECC}"/>
            </a:ext>
          </a:extLst>
        </xdr:cNvPr>
        <xdr:cNvSpPr txBox="1"/>
      </xdr:nvSpPr>
      <xdr:spPr>
        <a:xfrm>
          <a:off x="5347010" y="46792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670235</xdr:colOff>
      <xdr:row>23</xdr:row>
      <xdr:rowOff>88236</xdr:rowOff>
    </xdr:from>
    <xdr:to>
      <xdr:col>8</xdr:col>
      <xdr:colOff>98374</xdr:colOff>
      <xdr:row>25</xdr:row>
      <xdr:rowOff>223542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9DC7475F-FB15-4251-81FE-5D3F863A1038}"/>
            </a:ext>
          </a:extLst>
        </xdr:cNvPr>
        <xdr:cNvSpPr txBox="1"/>
      </xdr:nvSpPr>
      <xdr:spPr>
        <a:xfrm>
          <a:off x="4775510" y="4622136"/>
          <a:ext cx="328576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300">
              <a:latin typeface="Angsana New" panose="02020603050405020304" pitchFamily="18" charset="-34"/>
              <a:cs typeface="Angsana New" panose="02020603050405020304" pitchFamily="18" charset="-34"/>
            </a:rPr>
            <a:t>           </a:t>
          </a:r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10288DAD-FD53-4139-84A5-D40145DB68ED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155885</xdr:colOff>
      <xdr:row>25</xdr:row>
      <xdr:rowOff>88236</xdr:rowOff>
    </xdr:from>
    <xdr:to>
      <xdr:col>8</xdr:col>
      <xdr:colOff>288874</xdr:colOff>
      <xdr:row>27</xdr:row>
      <xdr:rowOff>223542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A2CA7887-D8E2-4D11-B087-2B0E92B60DE7}"/>
            </a:ext>
          </a:extLst>
        </xdr:cNvPr>
        <xdr:cNvSpPr txBox="1"/>
      </xdr:nvSpPr>
      <xdr:spPr>
        <a:xfrm>
          <a:off x="5070785" y="51555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h-TH" sz="1300">
              <a:latin typeface="Angsana New" panose="02020603050405020304" pitchFamily="18" charset="-34"/>
              <a:cs typeface="Angsana New" panose="02020603050405020304" pitchFamily="18" charset="-34"/>
            </a:rPr>
            <a:t>    </a:t>
          </a:r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07DF0A9C-0282-43CE-AAC0-3F5F11D1CB49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24A3A6FF-7FF8-420A-BC1A-00183E7082A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1D702879-7340-42A9-B3F2-5FE3CA39C5B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FF1D5C44-F3C1-4FC7-91B4-EEC92518BD5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3CCD77D2-86D0-41CC-A1CF-5B1DF7C8D72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477427F6-D88C-455A-9BD6-E4213CB8D25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95404317-E4F3-4AA0-9B17-17894B3E6D4E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0A6F85F1-1D19-4C72-A95A-D55B52D5E004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70C078D4-8BA2-413A-A863-14D93CF14490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DC1FCFEA-8D89-49B0-9DB9-5E7798D8CD5F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FDCEF8A1-E06C-4CB9-A2A0-B3045A24C4FF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93B8F6C3-47AA-49B1-920F-8723CB56B16A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E76C6AA5-7F74-48B0-B494-CE10B58501E3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6A26D512-D3A3-4027-B6EC-DBA9638BADB5}"/>
            </a:ext>
          </a:extLst>
        </xdr:cNvPr>
        <xdr:cNvSpPr txBox="1"/>
      </xdr:nvSpPr>
      <xdr:spPr>
        <a:xfrm>
          <a:off x="5347010" y="5479386"/>
          <a:ext cx="3180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EF1BBBE8-53ED-4D82-9F79-671E6F69634C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03B0584A-2D8E-405E-B87C-C09B5689E0D8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CFCD516B-0699-46AC-ACDC-BC6AFD4505B4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BC9D16D4-CD2C-4BEA-80B6-5EDA4F44192E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044A0713-EF89-4E08-9E3B-1D43DB73C723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F610F4B8-E4C8-4284-8221-51487A313E8F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F1CB10AE-864F-47A8-A543-7F0718B79540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058BF1E9-560E-48E9-898F-C333183946D4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39DCEFA7-B1B4-4FC4-895C-699D6D44BB1B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A0702366-6005-47A5-ACB3-85C4DCAE8621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5E5EB441-5CC3-46D7-BB7F-46790CBDFF35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9FFCF5FE-41A0-4300-A22F-B18986E37406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807881B0-3BED-49BD-BA51-068CE658C55E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5285C21C-BBF1-4856-8121-E86EB13A750D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5AF6853A-310A-4C72-988F-6F93066F6E09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EE1A2FF6-7A75-49B7-A4B8-40978C86B7DE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527DCF2B-56C5-4EE1-8BB9-D99968AE11FD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5D7948C9-24CB-4C2A-996E-9A636AC2F924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95675762-5E74-4AF2-996D-FDB87916AEFF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A2F571EE-2EC9-469F-93FB-D494471F7581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4B8B1E38-1466-4698-9935-740E55225DD7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279710</xdr:colOff>
      <xdr:row>21</xdr:row>
      <xdr:rowOff>97761</xdr:rowOff>
    </xdr:from>
    <xdr:to>
      <xdr:col>7</xdr:col>
      <xdr:colOff>412699</xdr:colOff>
      <xdr:row>23</xdr:row>
      <xdr:rowOff>233067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4CA92C88-A3FD-49D9-B318-6E2E59D87563}"/>
            </a:ext>
          </a:extLst>
        </xdr:cNvPr>
        <xdr:cNvSpPr txBox="1"/>
      </xdr:nvSpPr>
      <xdr:spPr>
        <a:xfrm>
          <a:off x="5194610" y="56984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4DB492CF-1B7C-4CD0-8E69-8431B7E5C9BB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50BCBA69-D634-4750-BDFF-AEEC52454B97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007500C7-B042-4980-9BF1-25A818A7F450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4053FA4C-A5D2-4238-A45F-AEE15A3FE96C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2A00208A-8D42-4682-ACA5-52CEB3972389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8EF7E660-11E5-4AAB-BC46-27A6B576AA32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3DE66366-6A6A-4649-A9D7-3548827BB6E7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13993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CC223293-9943-4B7F-8480-9A8E96DD8D94}"/>
            </a:ext>
          </a:extLst>
        </xdr:cNvPr>
        <xdr:cNvSpPr txBox="1"/>
      </xdr:nvSpPr>
      <xdr:spPr>
        <a:xfrm>
          <a:off x="5347010" y="54793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432110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B60FEEC8-7182-4AE2-9C76-2CD90C7FB5BC}"/>
            </a:ext>
          </a:extLst>
        </xdr:cNvPr>
        <xdr:cNvSpPr txBox="1"/>
      </xdr:nvSpPr>
      <xdr:spPr>
        <a:xfrm>
          <a:off x="5347010" y="5479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5</xdr:col>
      <xdr:colOff>1352550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61F07754-DF30-4609-A09D-38184B01D6E4}"/>
            </a:ext>
          </a:extLst>
        </xdr:cNvPr>
        <xdr:cNvSpPr txBox="1"/>
      </xdr:nvSpPr>
      <xdr:spPr>
        <a:xfrm>
          <a:off x="6267450" y="5479386"/>
          <a:ext cx="226054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581025</xdr:colOff>
      <xdr:row>20</xdr:row>
      <xdr:rowOff>145386</xdr:rowOff>
    </xdr:from>
    <xdr:to>
      <xdr:col>7</xdr:col>
      <xdr:colOff>565099</xdr:colOff>
      <xdr:row>23</xdr:row>
      <xdr:rowOff>13992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161C3B4D-F6E5-4BA6-9F84-BBA13C641358}"/>
            </a:ext>
          </a:extLst>
        </xdr:cNvPr>
        <xdr:cNvSpPr txBox="1"/>
      </xdr:nvSpPr>
      <xdr:spPr>
        <a:xfrm>
          <a:off x="5495925" y="5479386"/>
          <a:ext cx="1508074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EE91AE6-16F1-4737-8A8C-C2D3D7E75659}"/>
            </a:ext>
          </a:extLst>
        </xdr:cNvPr>
        <xdr:cNvSpPr txBox="1"/>
      </xdr:nvSpPr>
      <xdr:spPr>
        <a:xfrm>
          <a:off x="5327960" y="4914236"/>
          <a:ext cx="1656989" cy="11881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70254A67-D3A5-4E9B-97F0-B1A65075BDC5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91738A58-0204-44A0-BBA8-252A81B10DE2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E29B5F02-A314-4694-A344-BB136D5B8361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17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CCCC8769-6CA3-489A-9F16-A9560642858F}"/>
            </a:ext>
          </a:extLst>
        </xdr:cNvPr>
        <xdr:cNvSpPr txBox="1"/>
      </xdr:nvSpPr>
      <xdr:spPr>
        <a:xfrm>
          <a:off x="5327960" y="4647536"/>
          <a:ext cx="1656989" cy="1202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BD2EEBC1-7340-4621-A7A9-037F1E365312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2926851-D2FC-4436-9005-384472E07C8E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62E94D0F-839D-4FF8-89A4-3739BB93868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AA01FD86-F083-47DE-BF4E-708D456AA8EE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CA630DB5-2D2A-497D-89E2-F5DCD340DB98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B5D0FBBD-297B-4EF9-94EB-2788D0687630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77BB240-DF56-4DA5-8118-4D90C2AC01D7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1517EED8-C152-49A0-8859-F75CCEFF66C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B543E845-622E-41BC-9B25-B703547A6E5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45C4EF2D-6ADE-4AF5-9871-5C8866230008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96C0A2B-35D4-4980-AFA5-5F53F4E75D3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CDFE6E73-12FF-45B5-840A-8EFB5FECF32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33DD6B3A-C29A-42A1-B8C3-610C3395BAF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9A6A5B1-6BDD-49AB-A305-3269CEAD2837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6D49E516-5A1F-4DE8-A39C-32FC808B3BB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AB04A2A4-8A4E-481C-8F83-D4CDEDCE914E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E2DD4F57-38C6-4B06-9360-5B1A4E4A7626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39D6EBE8-442E-498B-A4C5-BA532DB2F1E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95F0F957-937B-461D-B2A7-C1E3D655FF8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6" name="TextBox 1">
          <a:extLst>
            <a:ext uri="{FF2B5EF4-FFF2-40B4-BE49-F238E27FC236}">
              <a16:creationId xmlns:a16="http://schemas.microsoft.com/office/drawing/2014/main" id="{AD070E65-6490-4F1D-B4DD-681B3E55ACE3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57A4A22-BCB8-4ED9-9320-9A83B6A9D5C9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B61B0A91-A73A-4A95-9E73-86C67B95DDD8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D6568E6-4F9A-48B2-9DD4-CCC1CCB42271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CD21693F-D711-43CB-A528-BE65DCD91A85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61DFF0DC-0306-4528-8182-E4C400226757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C1A1C50C-0600-4251-AFF3-99C047EF82A4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1CEB2A05-8ED0-4964-803A-6CA6D33C46A0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0F9BB586-A610-4087-A515-E94B46D0B9E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9903F73D-465B-41BB-BF44-A8BAFCAEB770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DEE22D45-950B-445B-97D4-1226BA65A50A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2B5FD5-A487-4F30-A151-4C52B37EB296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FDEDBE38-7A34-4D3F-83D2-3C07279BF18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658ACF0D-DADB-4CEB-AF66-35C0735CAF88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EB5127A5-DDAD-47A8-B5A5-88090A783E2B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13993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EF3E4F2-4A69-448E-A864-3D811B1C915F}"/>
            </a:ext>
          </a:extLst>
        </xdr:cNvPr>
        <xdr:cNvSpPr txBox="1"/>
      </xdr:nvSpPr>
      <xdr:spPr>
        <a:xfrm>
          <a:off x="5327960" y="4914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1C4C8C4-CBF5-44EE-A446-C1C0B0647F8D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18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B6132FF3-494E-4305-A12F-68FED08D388D}"/>
            </a:ext>
          </a:extLst>
        </xdr:cNvPr>
        <xdr:cNvSpPr txBox="1"/>
      </xdr:nvSpPr>
      <xdr:spPr>
        <a:xfrm>
          <a:off x="5327960" y="4914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F02C52A6-26E8-4162-ADA3-378B5EBFB66B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56FA39CA-9804-4ABC-9D26-3887EF132C91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8C84C30-C905-4150-84FB-0F1B02FB7F6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BD91258D-0703-4CEC-82EB-DE593363FF3C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C32AA13C-7490-4CE4-A63A-E6F45DC0B6D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EF7F5562-9ACE-4F5D-95B9-469441AFC7FA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50" name="TextBox 1">
          <a:extLst>
            <a:ext uri="{FF2B5EF4-FFF2-40B4-BE49-F238E27FC236}">
              <a16:creationId xmlns:a16="http://schemas.microsoft.com/office/drawing/2014/main" id="{56931F73-470D-4180-AC7A-A10F496F570A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2D8413C-0E97-4586-882F-A9DB6684FE3B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5F97758F-B868-4C07-8ACE-FC78A4D20238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870BD8EB-E0FE-40DE-B7AF-C75359E84338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10A665F6-B2E3-4838-AC23-D159BE45B039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279CEF0D-D6FF-4050-B49B-BC3504197F75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32B6EBE3-5F4A-46FC-9B72-E4A4EEDFEA6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B4A12650-1943-4191-9E12-0E96ECEE0DA7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67821AB5-B998-4213-B3BD-229374B8E661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48B2591E-BE3A-47CD-BB62-6FBA988065FA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BA0402D-2E86-4C8A-8A5D-6766F6EBFC7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45EE7BEB-80B0-4291-935B-6312CEA864B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76C89506-47E7-409C-9421-A0B6A586AC72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99DC23B2-59B2-4161-8EF9-8D8D04544487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7E37D80-4CD3-4C2C-A86A-47A044C17C0F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C96F954-EE8F-4E65-AEBB-5EBB37357AC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85C44CE2-8109-434B-8443-30E24FD3F6D3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B5CE3DED-9404-4627-A048-C1227DA031F1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7711EB77-8FB2-4A98-903F-B478769EDF9E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29391ECF-4EB5-4A24-B6C1-AD6498331C23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4536DD5D-8204-400B-B289-CFE137AEB462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BE25773D-F21E-40FC-8354-B918627483ED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2CE21647-01DE-4FB4-AB52-7397DBFBB6F2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8380255E-04B4-49FE-B242-B67BB913DF4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534E3763-F0A8-4A39-ABB4-A77DA7EF50DC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8FFE9D85-1D45-4994-93B9-2142FE274950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C4052AAD-26B8-4A86-8DCD-CB753A0126E8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C55843A9-167C-4585-AFA3-76C509D04680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406FD2A2-1DE8-4134-918E-A0AC6FFD8CD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D5928AA1-0362-489F-86BE-7A04EE6304BB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7ECF9199-9CA0-45DA-B47B-A750BB36F42B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13</xdr:row>
      <xdr:rowOff>145386</xdr:rowOff>
    </xdr:from>
    <xdr:to>
      <xdr:col>8</xdr:col>
      <xdr:colOff>565099</xdr:colOff>
      <xdr:row>16</xdr:row>
      <xdr:rowOff>13993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CC984A3F-AFBC-4AEA-AAFA-454898CB642C}"/>
            </a:ext>
          </a:extLst>
        </xdr:cNvPr>
        <xdr:cNvSpPr txBox="1"/>
      </xdr:nvSpPr>
      <xdr:spPr>
        <a:xfrm>
          <a:off x="5327960" y="35807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9015546C-EAEE-456E-9379-D60A55136E3E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9</xdr:row>
      <xdr:rowOff>145386</xdr:rowOff>
    </xdr:from>
    <xdr:to>
      <xdr:col>8</xdr:col>
      <xdr:colOff>565099</xdr:colOff>
      <xdr:row>12</xdr:row>
      <xdr:rowOff>13993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527E04A0-70A4-4270-BBF0-961C7DDB368F}"/>
            </a:ext>
          </a:extLst>
        </xdr:cNvPr>
        <xdr:cNvSpPr txBox="1"/>
      </xdr:nvSpPr>
      <xdr:spPr>
        <a:xfrm>
          <a:off x="5327960" y="25139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5</xdr:row>
      <xdr:rowOff>145386</xdr:rowOff>
    </xdr:from>
    <xdr:to>
      <xdr:col>8</xdr:col>
      <xdr:colOff>565099</xdr:colOff>
      <xdr:row>8</xdr:row>
      <xdr:rowOff>13993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75CCD318-497D-41BE-92A1-C51E47C5C3D2}"/>
            </a:ext>
          </a:extLst>
        </xdr:cNvPr>
        <xdr:cNvSpPr txBox="1"/>
      </xdr:nvSpPr>
      <xdr:spPr>
        <a:xfrm>
          <a:off x="5327960" y="14471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91A23AF2-9608-41BE-862C-D4B126077B17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CE0C422E-0697-4CA0-9A5E-50DD8DA10376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F0AD2331-8D78-47E1-9B03-1E7314EEDAD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94EC8ADD-F3DD-4C7D-85EE-5E1051881F8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E0199B47-6181-4A58-907A-DE5D0BC97339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F6F5B537-D355-44B0-8469-3504656FB25E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3FC60875-2256-4374-8626-BBDEDEB3D739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B64A851-9992-4419-BE8A-5E27289CE573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DFE16584-B484-4C6D-917F-659D442AFF1F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72D62A48-237E-4FC6-AD01-3067C61E9FD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55747FAB-7BA9-4271-8354-B72DB950D563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13993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9C2E830D-1A05-4311-A56E-184D7D0F4B76}"/>
            </a:ext>
          </a:extLst>
        </xdr:cNvPr>
        <xdr:cNvSpPr txBox="1"/>
      </xdr:nvSpPr>
      <xdr:spPr>
        <a:xfrm>
          <a:off x="5327960" y="22472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AD8C4E5A-6390-4ACE-B01E-32CEF646B9B7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C9CB5CB3-4B49-4D0F-8EA9-08E1E8ECFA2B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6040A179-4984-4038-8A1F-8E5E572689F9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13993</xdr:rowOff>
    </xdr:to>
    <xdr:sp macro="" textlink="">
      <xdr:nvSpPr>
        <xdr:cNvPr id="100" name="TextBox 1">
          <a:extLst>
            <a:ext uri="{FF2B5EF4-FFF2-40B4-BE49-F238E27FC236}">
              <a16:creationId xmlns:a16="http://schemas.microsoft.com/office/drawing/2014/main" id="{1E2BB50D-8D98-4997-A3DD-AAEE4B14F73B}"/>
            </a:ext>
          </a:extLst>
        </xdr:cNvPr>
        <xdr:cNvSpPr txBox="1"/>
      </xdr:nvSpPr>
      <xdr:spPr>
        <a:xfrm>
          <a:off x="5327960" y="33140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1" name="TextBox 1">
          <a:extLst>
            <a:ext uri="{FF2B5EF4-FFF2-40B4-BE49-F238E27FC236}">
              <a16:creationId xmlns:a16="http://schemas.microsoft.com/office/drawing/2014/main" id="{4A04953A-F386-4BDB-947C-38FD20C7408D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02" name="TextBox 1">
          <a:extLst>
            <a:ext uri="{FF2B5EF4-FFF2-40B4-BE49-F238E27FC236}">
              <a16:creationId xmlns:a16="http://schemas.microsoft.com/office/drawing/2014/main" id="{6494D2E8-CA94-4AE5-B2E3-B72999E59C7A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D5262AAE-3E9B-4D69-8155-51DFF6BD764B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04" name="TextBox 1">
          <a:extLst>
            <a:ext uri="{FF2B5EF4-FFF2-40B4-BE49-F238E27FC236}">
              <a16:creationId xmlns:a16="http://schemas.microsoft.com/office/drawing/2014/main" id="{EBC714E9-688C-48B8-B1F6-C0AF6CA12030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5" name="TextBox 1">
          <a:extLst>
            <a:ext uri="{FF2B5EF4-FFF2-40B4-BE49-F238E27FC236}">
              <a16:creationId xmlns:a16="http://schemas.microsoft.com/office/drawing/2014/main" id="{56180C47-2480-4789-8496-D83FAFE28E7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ABF300CC-28B2-40F4-B3D6-AF357A24143C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79AB24AD-44F5-4762-9274-8EFF4B26444B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39757BA5-D552-44B8-9E53-0962B5B993DC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09" name="TextBox 1">
          <a:extLst>
            <a:ext uri="{FF2B5EF4-FFF2-40B4-BE49-F238E27FC236}">
              <a16:creationId xmlns:a16="http://schemas.microsoft.com/office/drawing/2014/main" id="{F4F44F1B-113C-4FB5-B97E-D537E4947BE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0" name="TextBox 1">
          <a:extLst>
            <a:ext uri="{FF2B5EF4-FFF2-40B4-BE49-F238E27FC236}">
              <a16:creationId xmlns:a16="http://schemas.microsoft.com/office/drawing/2014/main" id="{5F877836-1ABC-4B7E-959A-2FB7EE8E189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8D28F224-7A74-4EA4-89E4-60659D8FA0F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2" name="TextBox 1">
          <a:extLst>
            <a:ext uri="{FF2B5EF4-FFF2-40B4-BE49-F238E27FC236}">
              <a16:creationId xmlns:a16="http://schemas.microsoft.com/office/drawing/2014/main" id="{2B85E336-3F53-4BDC-AFE1-133B89565CF4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13993</xdr:rowOff>
    </xdr:to>
    <xdr:sp macro="" textlink="">
      <xdr:nvSpPr>
        <xdr:cNvPr id="113" name="TextBox 1">
          <a:extLst>
            <a:ext uri="{FF2B5EF4-FFF2-40B4-BE49-F238E27FC236}">
              <a16:creationId xmlns:a16="http://schemas.microsoft.com/office/drawing/2014/main" id="{4C8410B2-B4B4-408C-B502-74A8BA36B73E}"/>
            </a:ext>
          </a:extLst>
        </xdr:cNvPr>
        <xdr:cNvSpPr txBox="1"/>
      </xdr:nvSpPr>
      <xdr:spPr>
        <a:xfrm>
          <a:off x="5327960" y="38474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9ABB5B54-B821-4A60-918E-8D878409466D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15" name="TextBox 1">
          <a:extLst>
            <a:ext uri="{FF2B5EF4-FFF2-40B4-BE49-F238E27FC236}">
              <a16:creationId xmlns:a16="http://schemas.microsoft.com/office/drawing/2014/main" id="{C64E1DC5-6F5B-4A32-8B7E-67885D2BD782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0526758B-BF02-4F2D-A7B4-F75A05498F94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8</xdr:row>
      <xdr:rowOff>145386</xdr:rowOff>
    </xdr:from>
    <xdr:to>
      <xdr:col>8</xdr:col>
      <xdr:colOff>565099</xdr:colOff>
      <xdr:row>11</xdr:row>
      <xdr:rowOff>13992</xdr:rowOff>
    </xdr:to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4D3899CF-9CC0-4C69-836B-BD1E0C64BF43}"/>
            </a:ext>
          </a:extLst>
        </xdr:cNvPr>
        <xdr:cNvSpPr txBox="1"/>
      </xdr:nvSpPr>
      <xdr:spPr>
        <a:xfrm>
          <a:off x="5327960" y="22472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8" name="TextBox 1">
          <a:extLst>
            <a:ext uri="{FF2B5EF4-FFF2-40B4-BE49-F238E27FC236}">
              <a16:creationId xmlns:a16="http://schemas.microsoft.com/office/drawing/2014/main" id="{DB7465E8-43C8-4A03-9CE5-73947E62E8B2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2508BBB0-E914-4DB8-B551-88D217933DA3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0" name="TextBox 1">
          <a:extLst>
            <a:ext uri="{FF2B5EF4-FFF2-40B4-BE49-F238E27FC236}">
              <a16:creationId xmlns:a16="http://schemas.microsoft.com/office/drawing/2014/main" id="{5C93E116-B294-4F58-89A8-5AAD01F369A7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15</xdr:row>
      <xdr:rowOff>13992</xdr:rowOff>
    </xdr:to>
    <xdr:sp macro="" textlink="">
      <xdr:nvSpPr>
        <xdr:cNvPr id="121" name="TextBox 1">
          <a:extLst>
            <a:ext uri="{FF2B5EF4-FFF2-40B4-BE49-F238E27FC236}">
              <a16:creationId xmlns:a16="http://schemas.microsoft.com/office/drawing/2014/main" id="{362F8C95-970B-4384-9794-960EE80D64CE}"/>
            </a:ext>
          </a:extLst>
        </xdr:cNvPr>
        <xdr:cNvSpPr txBox="1"/>
      </xdr:nvSpPr>
      <xdr:spPr>
        <a:xfrm>
          <a:off x="5327960" y="33140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D733DBFD-0BEA-43AD-A0EB-68F47FB88C75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14</xdr:row>
      <xdr:rowOff>145386</xdr:rowOff>
    </xdr:from>
    <xdr:to>
      <xdr:col>8</xdr:col>
      <xdr:colOff>565099</xdr:colOff>
      <xdr:row>17</xdr:row>
      <xdr:rowOff>13992</xdr:rowOff>
    </xdr:to>
    <xdr:sp macro="" textlink="">
      <xdr:nvSpPr>
        <xdr:cNvPr id="123" name="TextBox 1">
          <a:extLst>
            <a:ext uri="{FF2B5EF4-FFF2-40B4-BE49-F238E27FC236}">
              <a16:creationId xmlns:a16="http://schemas.microsoft.com/office/drawing/2014/main" id="{05C40801-B166-4F03-BE90-2F05B3324721}"/>
            </a:ext>
          </a:extLst>
        </xdr:cNvPr>
        <xdr:cNvSpPr txBox="1"/>
      </xdr:nvSpPr>
      <xdr:spPr>
        <a:xfrm>
          <a:off x="5327960" y="38474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4" name="TextBox 1">
          <a:extLst>
            <a:ext uri="{FF2B5EF4-FFF2-40B4-BE49-F238E27FC236}">
              <a16:creationId xmlns:a16="http://schemas.microsoft.com/office/drawing/2014/main" id="{0BD77282-41D2-424F-A5A8-84529C427E6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64868C64-4DEF-48D7-9780-A64D07A49518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2F253710-11A5-47DE-917D-D333721403B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7" name="TextBox 1">
          <a:extLst>
            <a:ext uri="{FF2B5EF4-FFF2-40B4-BE49-F238E27FC236}">
              <a16:creationId xmlns:a16="http://schemas.microsoft.com/office/drawing/2014/main" id="{EF180425-01C4-4AEE-9B05-E202EA897177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28" name="TextBox 1">
          <a:extLst>
            <a:ext uri="{FF2B5EF4-FFF2-40B4-BE49-F238E27FC236}">
              <a16:creationId xmlns:a16="http://schemas.microsoft.com/office/drawing/2014/main" id="{3621C4E7-D55E-4A05-9243-E3CF6801EADF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DA75085E-AC4C-4633-A6DE-5F8AD64BACB5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13993</xdr:rowOff>
    </xdr:to>
    <xdr:sp macro="" textlink="">
      <xdr:nvSpPr>
        <xdr:cNvPr id="130" name="TextBox 1">
          <a:extLst>
            <a:ext uri="{FF2B5EF4-FFF2-40B4-BE49-F238E27FC236}">
              <a16:creationId xmlns:a16="http://schemas.microsoft.com/office/drawing/2014/main" id="{66DA0C13-A903-4C40-A0AB-3F8DD4CA65CF}"/>
            </a:ext>
          </a:extLst>
        </xdr:cNvPr>
        <xdr:cNvSpPr txBox="1"/>
      </xdr:nvSpPr>
      <xdr:spPr>
        <a:xfrm>
          <a:off x="5327960" y="4380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1" name="TextBox 1">
          <a:extLst>
            <a:ext uri="{FF2B5EF4-FFF2-40B4-BE49-F238E27FC236}">
              <a16:creationId xmlns:a16="http://schemas.microsoft.com/office/drawing/2014/main" id="{E71D8DB9-BA50-4DCC-8940-798E1D7AA5AE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2" name="TextBox 1">
          <a:extLst>
            <a:ext uri="{FF2B5EF4-FFF2-40B4-BE49-F238E27FC236}">
              <a16:creationId xmlns:a16="http://schemas.microsoft.com/office/drawing/2014/main" id="{AB7C892C-47D3-42FF-978B-48E05A7CE1D1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748478D1-5C52-4481-B256-952EA5F11AC5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16</xdr:row>
      <xdr:rowOff>145386</xdr:rowOff>
    </xdr:from>
    <xdr:to>
      <xdr:col>8</xdr:col>
      <xdr:colOff>565099</xdr:colOff>
      <xdr:row>19</xdr:row>
      <xdr:rowOff>13992</xdr:rowOff>
    </xdr:to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26F5BD88-B1AF-4F2F-BCBD-E8811346C23D}"/>
            </a:ext>
          </a:extLst>
        </xdr:cNvPr>
        <xdr:cNvSpPr txBox="1"/>
      </xdr:nvSpPr>
      <xdr:spPr>
        <a:xfrm>
          <a:off x="5327960" y="4380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5" name="TextBox 1">
          <a:extLst>
            <a:ext uri="{FF2B5EF4-FFF2-40B4-BE49-F238E27FC236}">
              <a16:creationId xmlns:a16="http://schemas.microsoft.com/office/drawing/2014/main" id="{1C887A19-AF02-42EA-BB83-082248093861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8C5A1EBC-E9F2-456A-B57C-138A463EBD6E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7" name="TextBox 1">
          <a:extLst>
            <a:ext uri="{FF2B5EF4-FFF2-40B4-BE49-F238E27FC236}">
              <a16:creationId xmlns:a16="http://schemas.microsoft.com/office/drawing/2014/main" id="{1F40D0E3-CEAE-4F18-B7B8-012D27E39633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0</xdr:rowOff>
    </xdr:to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2188C4FA-F0BE-4890-9916-9D3772C2A402}"/>
            </a:ext>
          </a:extLst>
        </xdr:cNvPr>
        <xdr:cNvSpPr txBox="1"/>
      </xdr:nvSpPr>
      <xdr:spPr>
        <a:xfrm>
          <a:off x="5327960" y="5447636"/>
          <a:ext cx="1656989" cy="654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39" name="TextBox 1">
          <a:extLst>
            <a:ext uri="{FF2B5EF4-FFF2-40B4-BE49-F238E27FC236}">
              <a16:creationId xmlns:a16="http://schemas.microsoft.com/office/drawing/2014/main" id="{9C03A6CB-0C72-4A8A-9926-FA0FE2DE5DB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0" name="TextBox 1">
          <a:extLst>
            <a:ext uri="{FF2B5EF4-FFF2-40B4-BE49-F238E27FC236}">
              <a16:creationId xmlns:a16="http://schemas.microsoft.com/office/drawing/2014/main" id="{FFEE91FD-B8B3-4E6A-ABBD-DEE23EDF4C01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1DD7AA0D-FE79-433B-9DAF-A4EFC586606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2" name="TextBox 1">
          <a:extLst>
            <a:ext uri="{FF2B5EF4-FFF2-40B4-BE49-F238E27FC236}">
              <a16:creationId xmlns:a16="http://schemas.microsoft.com/office/drawing/2014/main" id="{AC61EDEE-9788-4D65-8C4B-6692FFC105F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3" name="TextBox 1">
          <a:extLst>
            <a:ext uri="{FF2B5EF4-FFF2-40B4-BE49-F238E27FC236}">
              <a16:creationId xmlns:a16="http://schemas.microsoft.com/office/drawing/2014/main" id="{538975FD-EBB5-406F-A706-590AF02233F7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1C605332-CAAE-440B-B84F-65DBE5A1164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5" name="TextBox 1">
          <a:extLst>
            <a:ext uri="{FF2B5EF4-FFF2-40B4-BE49-F238E27FC236}">
              <a16:creationId xmlns:a16="http://schemas.microsoft.com/office/drawing/2014/main" id="{E9CD72FF-AE55-4CFE-A8D7-3C4D112021F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6" name="TextBox 1">
          <a:extLst>
            <a:ext uri="{FF2B5EF4-FFF2-40B4-BE49-F238E27FC236}">
              <a16:creationId xmlns:a16="http://schemas.microsoft.com/office/drawing/2014/main" id="{4876350C-407C-48D1-9EBC-0120C82631F3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513003E8-65D2-463E-BD98-226A8CE0767F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48" name="TextBox 1">
          <a:extLst>
            <a:ext uri="{FF2B5EF4-FFF2-40B4-BE49-F238E27FC236}">
              <a16:creationId xmlns:a16="http://schemas.microsoft.com/office/drawing/2014/main" id="{43440BF8-AFF7-453E-8446-55782C06D5B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58244191-AEE3-4E1D-B865-F47411191799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0" name="TextBox 1">
          <a:extLst>
            <a:ext uri="{FF2B5EF4-FFF2-40B4-BE49-F238E27FC236}">
              <a16:creationId xmlns:a16="http://schemas.microsoft.com/office/drawing/2014/main" id="{47D6AC43-A325-467C-95C1-8BE8C42187B0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1" name="TextBox 1">
          <a:extLst>
            <a:ext uri="{FF2B5EF4-FFF2-40B4-BE49-F238E27FC236}">
              <a16:creationId xmlns:a16="http://schemas.microsoft.com/office/drawing/2014/main" id="{5FCEE679-49A5-42DC-9C23-A26452C3267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E79956EE-DE9C-4913-B9FF-DFD557FF111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3" name="TextBox 1">
          <a:extLst>
            <a:ext uri="{FF2B5EF4-FFF2-40B4-BE49-F238E27FC236}">
              <a16:creationId xmlns:a16="http://schemas.microsoft.com/office/drawing/2014/main" id="{C2AC280C-3AFA-4A5B-997A-CA1AFE1DD71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54" name="TextBox 1">
          <a:extLst>
            <a:ext uri="{FF2B5EF4-FFF2-40B4-BE49-F238E27FC236}">
              <a16:creationId xmlns:a16="http://schemas.microsoft.com/office/drawing/2014/main" id="{EEE21059-C6AB-4EF0-8261-8270288C4A36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B4CA0D3F-252C-4CC0-B812-2FA64ECE0C2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4752A5C4-AA1D-4E09-9D88-EC552FEBCDA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7" name="TextBox 1">
          <a:extLst>
            <a:ext uri="{FF2B5EF4-FFF2-40B4-BE49-F238E27FC236}">
              <a16:creationId xmlns:a16="http://schemas.microsoft.com/office/drawing/2014/main" id="{81516A09-BD6F-4A29-B63B-C866B5FF582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58" name="TextBox 1">
          <a:extLst>
            <a:ext uri="{FF2B5EF4-FFF2-40B4-BE49-F238E27FC236}">
              <a16:creationId xmlns:a16="http://schemas.microsoft.com/office/drawing/2014/main" id="{8CD6783C-1C29-4F08-A332-026BEDF03A6C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87860F26-F781-4B97-9F35-DC562EE432C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0" name="TextBox 1">
          <a:extLst>
            <a:ext uri="{FF2B5EF4-FFF2-40B4-BE49-F238E27FC236}">
              <a16:creationId xmlns:a16="http://schemas.microsoft.com/office/drawing/2014/main" id="{DAEC47BF-C46E-4720-807C-C9E2BBD933C5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1" name="TextBox 1">
          <a:extLst>
            <a:ext uri="{FF2B5EF4-FFF2-40B4-BE49-F238E27FC236}">
              <a16:creationId xmlns:a16="http://schemas.microsoft.com/office/drawing/2014/main" id="{B5ADAEE0-9001-46A8-88E8-10C0BD1057A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2" name="TextBox 1">
          <a:extLst>
            <a:ext uri="{FF2B5EF4-FFF2-40B4-BE49-F238E27FC236}">
              <a16:creationId xmlns:a16="http://schemas.microsoft.com/office/drawing/2014/main" id="{97AAF29C-2829-404D-98D5-486D5953E52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8EE22710-BF30-4612-8350-E5AF00EFA23F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4" name="TextBox 1">
          <a:extLst>
            <a:ext uri="{FF2B5EF4-FFF2-40B4-BE49-F238E27FC236}">
              <a16:creationId xmlns:a16="http://schemas.microsoft.com/office/drawing/2014/main" id="{116A1D57-E84E-4F13-8C62-0776DB1D9DBA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5" name="TextBox 1">
          <a:extLst>
            <a:ext uri="{FF2B5EF4-FFF2-40B4-BE49-F238E27FC236}">
              <a16:creationId xmlns:a16="http://schemas.microsoft.com/office/drawing/2014/main" id="{E7EE56E4-DD93-4CA2-AB96-C56693104C70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F0CAC2EB-53E3-4A54-BAE5-47708E85D5D9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7" name="TextBox 1">
          <a:extLst>
            <a:ext uri="{FF2B5EF4-FFF2-40B4-BE49-F238E27FC236}">
              <a16:creationId xmlns:a16="http://schemas.microsoft.com/office/drawing/2014/main" id="{4A354131-5E2A-4FEC-AB60-E9A47CA5FE44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1C9DD2A2-81EE-4B3C-BD28-715AB2ECD5EB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69" name="TextBox 1">
          <a:extLst>
            <a:ext uri="{FF2B5EF4-FFF2-40B4-BE49-F238E27FC236}">
              <a16:creationId xmlns:a16="http://schemas.microsoft.com/office/drawing/2014/main" id="{47649580-593C-4111-B26F-47610819F04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0" name="TextBox 1">
          <a:extLst>
            <a:ext uri="{FF2B5EF4-FFF2-40B4-BE49-F238E27FC236}">
              <a16:creationId xmlns:a16="http://schemas.microsoft.com/office/drawing/2014/main" id="{8695D559-4A46-4CF8-8A0C-EDB33179A286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3B6434DE-BFDA-4135-89CE-7D5D785DC8A6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2" name="TextBox 1">
          <a:extLst>
            <a:ext uri="{FF2B5EF4-FFF2-40B4-BE49-F238E27FC236}">
              <a16:creationId xmlns:a16="http://schemas.microsoft.com/office/drawing/2014/main" id="{9A884179-2E92-465B-BC17-7371F864F93A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3" name="TextBox 1">
          <a:extLst>
            <a:ext uri="{FF2B5EF4-FFF2-40B4-BE49-F238E27FC236}">
              <a16:creationId xmlns:a16="http://schemas.microsoft.com/office/drawing/2014/main" id="{2A051757-3C6D-44F0-A3AA-7F35C93CFA54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13993</xdr:rowOff>
    </xdr:to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91573980-CC5E-4DF7-9A45-4266B6BF5352}"/>
            </a:ext>
          </a:extLst>
        </xdr:cNvPr>
        <xdr:cNvSpPr txBox="1"/>
      </xdr:nvSpPr>
      <xdr:spPr>
        <a:xfrm>
          <a:off x="5327960" y="27806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5" name="TextBox 1">
          <a:extLst>
            <a:ext uri="{FF2B5EF4-FFF2-40B4-BE49-F238E27FC236}">
              <a16:creationId xmlns:a16="http://schemas.microsoft.com/office/drawing/2014/main" id="{A77EAF3F-4787-46F8-BFFE-54523AB3CACC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6" name="TextBox 1">
          <a:extLst>
            <a:ext uri="{FF2B5EF4-FFF2-40B4-BE49-F238E27FC236}">
              <a16:creationId xmlns:a16="http://schemas.microsoft.com/office/drawing/2014/main" id="{F91254DD-D6C9-47AF-A596-899792565D8E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AD0A5D6C-DDB5-4A67-9F2D-457358692EE1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10</xdr:row>
      <xdr:rowOff>145386</xdr:rowOff>
    </xdr:from>
    <xdr:to>
      <xdr:col>8</xdr:col>
      <xdr:colOff>565099</xdr:colOff>
      <xdr:row>13</xdr:row>
      <xdr:rowOff>13992</xdr:rowOff>
    </xdr:to>
    <xdr:sp macro="" textlink="">
      <xdr:nvSpPr>
        <xdr:cNvPr id="178" name="TextBox 1">
          <a:extLst>
            <a:ext uri="{FF2B5EF4-FFF2-40B4-BE49-F238E27FC236}">
              <a16:creationId xmlns:a16="http://schemas.microsoft.com/office/drawing/2014/main" id="{D35D2713-7345-4474-9CCF-4C08ED43760D}"/>
            </a:ext>
          </a:extLst>
        </xdr:cNvPr>
        <xdr:cNvSpPr txBox="1"/>
      </xdr:nvSpPr>
      <xdr:spPr>
        <a:xfrm>
          <a:off x="5327960" y="27806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9B40B114-0C18-4143-9523-1F24E6C7D4F8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0" name="TextBox 1">
          <a:extLst>
            <a:ext uri="{FF2B5EF4-FFF2-40B4-BE49-F238E27FC236}">
              <a16:creationId xmlns:a16="http://schemas.microsoft.com/office/drawing/2014/main" id="{B910CD9C-066A-4A6D-AF7B-EA66CD649B02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1" name="TextBox 1">
          <a:extLst>
            <a:ext uri="{FF2B5EF4-FFF2-40B4-BE49-F238E27FC236}">
              <a16:creationId xmlns:a16="http://schemas.microsoft.com/office/drawing/2014/main" id="{FF8D4CED-3F9D-4340-8DB9-46606B8BAFDB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2" name="TextBox 1">
          <a:extLst>
            <a:ext uri="{FF2B5EF4-FFF2-40B4-BE49-F238E27FC236}">
              <a16:creationId xmlns:a16="http://schemas.microsoft.com/office/drawing/2014/main" id="{8462FB63-C610-4FBA-8E20-255F051CB9B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3" name="TextBox 1">
          <a:extLst>
            <a:ext uri="{FF2B5EF4-FFF2-40B4-BE49-F238E27FC236}">
              <a16:creationId xmlns:a16="http://schemas.microsoft.com/office/drawing/2014/main" id="{8CA0B473-6A58-4DDB-AE5B-B2F63F457DC1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4" name="TextBox 1">
          <a:extLst>
            <a:ext uri="{FF2B5EF4-FFF2-40B4-BE49-F238E27FC236}">
              <a16:creationId xmlns:a16="http://schemas.microsoft.com/office/drawing/2014/main" id="{F6CF87FE-4712-4DC7-A04B-B92DCC265E25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B6029B84-0709-44C4-8065-496084D7971B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13993</xdr:rowOff>
    </xdr:to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071C9117-AB26-437A-AFAE-95CEF11E45CC}"/>
            </a:ext>
          </a:extLst>
        </xdr:cNvPr>
        <xdr:cNvSpPr txBox="1"/>
      </xdr:nvSpPr>
      <xdr:spPr>
        <a:xfrm>
          <a:off x="5327960" y="1186786"/>
          <a:ext cx="1656989" cy="6623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7" name="TextBox 1">
          <a:extLst>
            <a:ext uri="{FF2B5EF4-FFF2-40B4-BE49-F238E27FC236}">
              <a16:creationId xmlns:a16="http://schemas.microsoft.com/office/drawing/2014/main" id="{BA514E79-1BF6-437B-9A06-42B4482CA874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8" name="TextBox 1">
          <a:extLst>
            <a:ext uri="{FF2B5EF4-FFF2-40B4-BE49-F238E27FC236}">
              <a16:creationId xmlns:a16="http://schemas.microsoft.com/office/drawing/2014/main" id="{B6363124-9EA7-432B-BCC5-A658A4C317B9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B86EC138-4DE4-4A2A-9933-06B553173D58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</xdr:row>
      <xdr:rowOff>145386</xdr:rowOff>
    </xdr:from>
    <xdr:to>
      <xdr:col>8</xdr:col>
      <xdr:colOff>565099</xdr:colOff>
      <xdr:row>7</xdr:row>
      <xdr:rowOff>13992</xdr:rowOff>
    </xdr:to>
    <xdr:sp macro="" textlink="">
      <xdr:nvSpPr>
        <xdr:cNvPr id="190" name="TextBox 1">
          <a:extLst>
            <a:ext uri="{FF2B5EF4-FFF2-40B4-BE49-F238E27FC236}">
              <a16:creationId xmlns:a16="http://schemas.microsoft.com/office/drawing/2014/main" id="{EF71F001-C563-4282-A910-A935A34278CA}"/>
            </a:ext>
          </a:extLst>
        </xdr:cNvPr>
        <xdr:cNvSpPr txBox="1"/>
      </xdr:nvSpPr>
      <xdr:spPr>
        <a:xfrm>
          <a:off x="5327960" y="1186786"/>
          <a:ext cx="1656989" cy="6623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1" name="TextBox 1">
          <a:extLst>
            <a:ext uri="{FF2B5EF4-FFF2-40B4-BE49-F238E27FC236}">
              <a16:creationId xmlns:a16="http://schemas.microsoft.com/office/drawing/2014/main" id="{060B5FE2-F506-4B9C-83B4-19CE5699A39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2" name="TextBox 1">
          <a:extLst>
            <a:ext uri="{FF2B5EF4-FFF2-40B4-BE49-F238E27FC236}">
              <a16:creationId xmlns:a16="http://schemas.microsoft.com/office/drawing/2014/main" id="{A3E37411-B907-4C67-8AE3-293A116050EC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7E67D83B-7C9A-4E40-9509-23340018FF6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4" name="TextBox 1">
          <a:extLst>
            <a:ext uri="{FF2B5EF4-FFF2-40B4-BE49-F238E27FC236}">
              <a16:creationId xmlns:a16="http://schemas.microsoft.com/office/drawing/2014/main" id="{AD701204-A8BA-455B-B616-7551A46CD5AA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5" name="TextBox 1">
          <a:extLst>
            <a:ext uri="{FF2B5EF4-FFF2-40B4-BE49-F238E27FC236}">
              <a16:creationId xmlns:a16="http://schemas.microsoft.com/office/drawing/2014/main" id="{915DCA4B-8FBB-4798-A653-D97F14928054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51E47898-9FC9-4D42-BE8C-E64E28D42F8B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7" name="TextBox 1">
          <a:extLst>
            <a:ext uri="{FF2B5EF4-FFF2-40B4-BE49-F238E27FC236}">
              <a16:creationId xmlns:a16="http://schemas.microsoft.com/office/drawing/2014/main" id="{1BB21311-FA34-4917-8FF6-A121615D7592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7042F9CE-3172-40AC-B504-77E30D7E5E0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199" name="TextBox 1">
          <a:extLst>
            <a:ext uri="{FF2B5EF4-FFF2-40B4-BE49-F238E27FC236}">
              <a16:creationId xmlns:a16="http://schemas.microsoft.com/office/drawing/2014/main" id="{A5716AD6-6980-404B-AAF6-95DE6436D213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0" name="TextBox 1">
          <a:extLst>
            <a:ext uri="{FF2B5EF4-FFF2-40B4-BE49-F238E27FC236}">
              <a16:creationId xmlns:a16="http://schemas.microsoft.com/office/drawing/2014/main" id="{B3778F97-CCD3-46E4-96A5-445AD706AE4D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9B079214-8B8D-4D20-A6B5-E39C8D687845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2" name="TextBox 1">
          <a:extLst>
            <a:ext uri="{FF2B5EF4-FFF2-40B4-BE49-F238E27FC236}">
              <a16:creationId xmlns:a16="http://schemas.microsoft.com/office/drawing/2014/main" id="{FB1611FB-95EF-4E22-8610-9EC8B319526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3" name="TextBox 1">
          <a:extLst>
            <a:ext uri="{FF2B5EF4-FFF2-40B4-BE49-F238E27FC236}">
              <a16:creationId xmlns:a16="http://schemas.microsoft.com/office/drawing/2014/main" id="{7827D834-D905-4623-92CA-BCDA5315A5B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7129A291-E611-4BBF-B492-F1EE349175A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5" name="TextBox 1">
          <a:extLst>
            <a:ext uri="{FF2B5EF4-FFF2-40B4-BE49-F238E27FC236}">
              <a16:creationId xmlns:a16="http://schemas.microsoft.com/office/drawing/2014/main" id="{D69100EA-4D65-4A74-8667-25E00998C3E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6" name="TextBox 1">
          <a:extLst>
            <a:ext uri="{FF2B5EF4-FFF2-40B4-BE49-F238E27FC236}">
              <a16:creationId xmlns:a16="http://schemas.microsoft.com/office/drawing/2014/main" id="{0074BCEC-925D-4973-ADD9-3CA2563E6C6D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BFB8B052-71B5-4024-A509-AFCEC58696A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08" name="TextBox 1">
          <a:extLst>
            <a:ext uri="{FF2B5EF4-FFF2-40B4-BE49-F238E27FC236}">
              <a16:creationId xmlns:a16="http://schemas.microsoft.com/office/drawing/2014/main" id="{8988E495-2C33-4CDE-A55A-0481A88C551B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2A16C966-4B5D-4FEB-A6A8-DE8D9126A185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0" name="TextBox 1">
          <a:extLst>
            <a:ext uri="{FF2B5EF4-FFF2-40B4-BE49-F238E27FC236}">
              <a16:creationId xmlns:a16="http://schemas.microsoft.com/office/drawing/2014/main" id="{5CD79CE9-05BE-44F9-8117-1567117EC9BD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1" name="TextBox 1">
          <a:extLst>
            <a:ext uri="{FF2B5EF4-FFF2-40B4-BE49-F238E27FC236}">
              <a16:creationId xmlns:a16="http://schemas.microsoft.com/office/drawing/2014/main" id="{8681BACA-0305-49F4-90E5-B525391B58CF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9F860167-D932-421C-A8F9-47E65D4CB3D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3" name="TextBox 1">
          <a:extLst>
            <a:ext uri="{FF2B5EF4-FFF2-40B4-BE49-F238E27FC236}">
              <a16:creationId xmlns:a16="http://schemas.microsoft.com/office/drawing/2014/main" id="{B2340731-4699-4E62-A327-B9711600DAC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4" name="TextBox 1">
          <a:extLst>
            <a:ext uri="{FF2B5EF4-FFF2-40B4-BE49-F238E27FC236}">
              <a16:creationId xmlns:a16="http://schemas.microsoft.com/office/drawing/2014/main" id="{E5B67189-4E27-486F-8CDC-EF30A83613F4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A2C9E4DF-97D3-49B2-9B86-61134D942FFB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CB403815-BF7E-4FFB-8145-339DEB18E6AA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7" name="TextBox 1">
          <a:extLst>
            <a:ext uri="{FF2B5EF4-FFF2-40B4-BE49-F238E27FC236}">
              <a16:creationId xmlns:a16="http://schemas.microsoft.com/office/drawing/2014/main" id="{EBBE2E20-1A2A-4A25-9BF3-EECD585E4EF6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8" name="TextBox 1">
          <a:extLst>
            <a:ext uri="{FF2B5EF4-FFF2-40B4-BE49-F238E27FC236}">
              <a16:creationId xmlns:a16="http://schemas.microsoft.com/office/drawing/2014/main" id="{72AC374B-A7DF-4030-9201-CCE147137B2E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2E208F1D-0B62-4FC7-A54E-9C8201A5C9D9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0" name="TextBox 1">
          <a:extLst>
            <a:ext uri="{FF2B5EF4-FFF2-40B4-BE49-F238E27FC236}">
              <a16:creationId xmlns:a16="http://schemas.microsoft.com/office/drawing/2014/main" id="{3DD22947-BD73-45E6-B1ED-3A54A5D5A713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1" name="TextBox 1">
          <a:extLst>
            <a:ext uri="{FF2B5EF4-FFF2-40B4-BE49-F238E27FC236}">
              <a16:creationId xmlns:a16="http://schemas.microsoft.com/office/drawing/2014/main" id="{3F6685BD-9C74-45DA-968B-13514F6FC82F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13993</xdr:rowOff>
    </xdr:to>
    <xdr:sp macro="" textlink="">
      <xdr:nvSpPr>
        <xdr:cNvPr id="222" name="TextBox 1">
          <a:extLst>
            <a:ext uri="{FF2B5EF4-FFF2-40B4-BE49-F238E27FC236}">
              <a16:creationId xmlns:a16="http://schemas.microsoft.com/office/drawing/2014/main" id="{1DD48CEB-4142-4078-8526-AD9038C3A8C1}"/>
            </a:ext>
          </a:extLst>
        </xdr:cNvPr>
        <xdr:cNvSpPr txBox="1"/>
      </xdr:nvSpPr>
      <xdr:spPr>
        <a:xfrm>
          <a:off x="5327960" y="1713836"/>
          <a:ext cx="1656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22AB6BEE-ACCD-4518-92BF-B0E7E27EF1A1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4" name="TextBox 1">
          <a:extLst>
            <a:ext uri="{FF2B5EF4-FFF2-40B4-BE49-F238E27FC236}">
              <a16:creationId xmlns:a16="http://schemas.microsoft.com/office/drawing/2014/main" id="{C83719E5-E8F5-4E19-925E-99D19A622FF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5" name="TextBox 1">
          <a:extLst>
            <a:ext uri="{FF2B5EF4-FFF2-40B4-BE49-F238E27FC236}">
              <a16:creationId xmlns:a16="http://schemas.microsoft.com/office/drawing/2014/main" id="{F2179E16-2B9B-4E3C-B390-AD4CAD990E10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6</xdr:row>
      <xdr:rowOff>145386</xdr:rowOff>
    </xdr:from>
    <xdr:to>
      <xdr:col>8</xdr:col>
      <xdr:colOff>565099</xdr:colOff>
      <xdr:row>9</xdr:row>
      <xdr:rowOff>13992</xdr:rowOff>
    </xdr:to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F6386ABE-84D0-4F07-BA76-56B0EEBFD108}"/>
            </a:ext>
          </a:extLst>
        </xdr:cNvPr>
        <xdr:cNvSpPr txBox="1"/>
      </xdr:nvSpPr>
      <xdr:spPr>
        <a:xfrm>
          <a:off x="5327960" y="1713836"/>
          <a:ext cx="1656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27" name="TextBox 1">
          <a:extLst>
            <a:ext uri="{FF2B5EF4-FFF2-40B4-BE49-F238E27FC236}">
              <a16:creationId xmlns:a16="http://schemas.microsoft.com/office/drawing/2014/main" id="{1A5A6D54-3B32-4027-8825-4002CDAEA6B3}"/>
            </a:ext>
          </a:extLst>
        </xdr:cNvPr>
        <xdr:cNvSpPr txBox="1"/>
      </xdr:nvSpPr>
      <xdr:spPr>
        <a:xfrm>
          <a:off x="5347010" y="4145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AF4A557C-84CC-4F07-A7B0-0DA1BC030813}"/>
            </a:ext>
          </a:extLst>
        </xdr:cNvPr>
        <xdr:cNvSpPr txBox="1"/>
      </xdr:nvSpPr>
      <xdr:spPr>
        <a:xfrm>
          <a:off x="5347010" y="30790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29" name="TextBox 1">
          <a:extLst>
            <a:ext uri="{FF2B5EF4-FFF2-40B4-BE49-F238E27FC236}">
              <a16:creationId xmlns:a16="http://schemas.microsoft.com/office/drawing/2014/main" id="{7D8F2446-577B-4395-AA57-57359DFB99C0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30" name="TextBox 1">
          <a:extLst>
            <a:ext uri="{FF2B5EF4-FFF2-40B4-BE49-F238E27FC236}">
              <a16:creationId xmlns:a16="http://schemas.microsoft.com/office/drawing/2014/main" id="{AA70F895-F4B5-402B-918C-8194DFDACE35}"/>
            </a:ext>
          </a:extLst>
        </xdr:cNvPr>
        <xdr:cNvSpPr txBox="1"/>
      </xdr:nvSpPr>
      <xdr:spPr>
        <a:xfrm>
          <a:off x="5347010" y="1212186"/>
          <a:ext cx="3180989" cy="2268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EE3339FD-0848-49B1-8823-B16147F1016E}"/>
            </a:ext>
          </a:extLst>
        </xdr:cNvPr>
        <xdr:cNvSpPr txBox="1"/>
      </xdr:nvSpPr>
      <xdr:spPr>
        <a:xfrm>
          <a:off x="5347010" y="4145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32" name="TextBox 1">
          <a:extLst>
            <a:ext uri="{FF2B5EF4-FFF2-40B4-BE49-F238E27FC236}">
              <a16:creationId xmlns:a16="http://schemas.microsoft.com/office/drawing/2014/main" id="{A45DC709-3895-464C-ABA4-7DD315DF7B77}"/>
            </a:ext>
          </a:extLst>
        </xdr:cNvPr>
        <xdr:cNvSpPr txBox="1"/>
      </xdr:nvSpPr>
      <xdr:spPr>
        <a:xfrm>
          <a:off x="5347010" y="30790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33" name="TextBox 1">
          <a:extLst>
            <a:ext uri="{FF2B5EF4-FFF2-40B4-BE49-F238E27FC236}">
              <a16:creationId xmlns:a16="http://schemas.microsoft.com/office/drawing/2014/main" id="{D0E1A82F-CC3D-44DE-9D04-88ECB4781279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12</xdr:row>
      <xdr:rowOff>145386</xdr:rowOff>
    </xdr:from>
    <xdr:to>
      <xdr:col>8</xdr:col>
      <xdr:colOff>565099</xdr:colOff>
      <xdr:row>21</xdr:row>
      <xdr:rowOff>13992</xdr:rowOff>
    </xdr:to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A6230DDA-371F-44DD-A143-DE272A9C39CC}"/>
            </a:ext>
          </a:extLst>
        </xdr:cNvPr>
        <xdr:cNvSpPr txBox="1"/>
      </xdr:nvSpPr>
      <xdr:spPr>
        <a:xfrm>
          <a:off x="5347010" y="1212186"/>
          <a:ext cx="3180989" cy="22689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35" name="TextBox 1">
          <a:extLst>
            <a:ext uri="{FF2B5EF4-FFF2-40B4-BE49-F238E27FC236}">
              <a16:creationId xmlns:a16="http://schemas.microsoft.com/office/drawing/2014/main" id="{24D7DDF1-D138-4B28-B394-E7D6760BDE56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36" name="TextBox 1">
          <a:extLst>
            <a:ext uri="{FF2B5EF4-FFF2-40B4-BE49-F238E27FC236}">
              <a16:creationId xmlns:a16="http://schemas.microsoft.com/office/drawing/2014/main" id="{22623109-3187-42C7-B3EA-FBAE41934E96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57312AD6-4059-461E-B2B2-CD05A82F501E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38" name="TextBox 1">
          <a:extLst>
            <a:ext uri="{FF2B5EF4-FFF2-40B4-BE49-F238E27FC236}">
              <a16:creationId xmlns:a16="http://schemas.microsoft.com/office/drawing/2014/main" id="{04A788FA-DCD6-4A97-8766-2DC457BACDA1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6BF4AA73-72B0-47AF-9385-A1F8C39C7E1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40" name="TextBox 1">
          <a:extLst>
            <a:ext uri="{FF2B5EF4-FFF2-40B4-BE49-F238E27FC236}">
              <a16:creationId xmlns:a16="http://schemas.microsoft.com/office/drawing/2014/main" id="{BD4647B6-C914-4B50-AE40-56773F6EA7E1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41" name="TextBox 1">
          <a:extLst>
            <a:ext uri="{FF2B5EF4-FFF2-40B4-BE49-F238E27FC236}">
              <a16:creationId xmlns:a16="http://schemas.microsoft.com/office/drawing/2014/main" id="{6E519A33-8DCF-48A1-ADF0-FC32114EF692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42" name="TextBox 1">
          <a:extLst>
            <a:ext uri="{FF2B5EF4-FFF2-40B4-BE49-F238E27FC236}">
              <a16:creationId xmlns:a16="http://schemas.microsoft.com/office/drawing/2014/main" id="{FC1DBEEA-8A5F-427D-A1F0-7B59BB32D320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43" name="TextBox 1">
          <a:extLst>
            <a:ext uri="{FF2B5EF4-FFF2-40B4-BE49-F238E27FC236}">
              <a16:creationId xmlns:a16="http://schemas.microsoft.com/office/drawing/2014/main" id="{D3A8C2ED-8BC7-4274-8994-40E811CA4734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44" name="TextBox 1">
          <a:extLst>
            <a:ext uri="{FF2B5EF4-FFF2-40B4-BE49-F238E27FC236}">
              <a16:creationId xmlns:a16="http://schemas.microsoft.com/office/drawing/2014/main" id="{8EB28E0E-E12F-443D-A436-DF0982DEC537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582517B2-3B68-40F3-92AD-485F8E8040D7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981FC62E-AF09-47B1-92A4-E50A596DD86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47" name="TextBox 1">
          <a:extLst>
            <a:ext uri="{FF2B5EF4-FFF2-40B4-BE49-F238E27FC236}">
              <a16:creationId xmlns:a16="http://schemas.microsoft.com/office/drawing/2014/main" id="{90C083A1-4AB2-42AF-87D5-610AA9D7BE4E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48" name="TextBox 1">
          <a:extLst>
            <a:ext uri="{FF2B5EF4-FFF2-40B4-BE49-F238E27FC236}">
              <a16:creationId xmlns:a16="http://schemas.microsoft.com/office/drawing/2014/main" id="{8EDEBFF2-DEC0-46AA-B207-5B34EBA707EC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E9261F0C-9ED8-45BE-B185-A0336433590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0" name="TextBox 1">
          <a:extLst>
            <a:ext uri="{FF2B5EF4-FFF2-40B4-BE49-F238E27FC236}">
              <a16:creationId xmlns:a16="http://schemas.microsoft.com/office/drawing/2014/main" id="{0060A1EB-1978-4FC9-BF93-418BBE1E29D2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1" name="TextBox 1">
          <a:extLst>
            <a:ext uri="{FF2B5EF4-FFF2-40B4-BE49-F238E27FC236}">
              <a16:creationId xmlns:a16="http://schemas.microsoft.com/office/drawing/2014/main" id="{962C2CFA-E5FF-4B16-B6C2-500EA880FEAA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52" name="TextBox 1">
          <a:extLst>
            <a:ext uri="{FF2B5EF4-FFF2-40B4-BE49-F238E27FC236}">
              <a16:creationId xmlns:a16="http://schemas.microsoft.com/office/drawing/2014/main" id="{47F2AA11-F759-40E5-ACC1-FCC762253740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5068FC85-9D56-457B-8832-E2F8151F26D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54" name="TextBox 1">
          <a:extLst>
            <a:ext uri="{FF2B5EF4-FFF2-40B4-BE49-F238E27FC236}">
              <a16:creationId xmlns:a16="http://schemas.microsoft.com/office/drawing/2014/main" id="{1215CCCB-1C73-414F-B4B2-07F55342C5C9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5" name="TextBox 1">
          <a:extLst>
            <a:ext uri="{FF2B5EF4-FFF2-40B4-BE49-F238E27FC236}">
              <a16:creationId xmlns:a16="http://schemas.microsoft.com/office/drawing/2014/main" id="{63448B1A-EBF0-43AB-81A4-E20EC8EF1327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1ABA6E44-A922-40D8-982B-270CF51F5B7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57" name="TextBox 1">
          <a:extLst>
            <a:ext uri="{FF2B5EF4-FFF2-40B4-BE49-F238E27FC236}">
              <a16:creationId xmlns:a16="http://schemas.microsoft.com/office/drawing/2014/main" id="{6491A13A-7C89-4EB5-9E17-D779763700C3}"/>
            </a:ext>
          </a:extLst>
        </xdr:cNvPr>
        <xdr:cNvSpPr txBox="1"/>
      </xdr:nvSpPr>
      <xdr:spPr>
        <a:xfrm>
          <a:off x="5347010" y="4145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19</xdr:row>
      <xdr:rowOff>145386</xdr:rowOff>
    </xdr:from>
    <xdr:to>
      <xdr:col>8</xdr:col>
      <xdr:colOff>565099</xdr:colOff>
      <xdr:row>22</xdr:row>
      <xdr:rowOff>13993</xdr:rowOff>
    </xdr:to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788FEAE8-7A6D-4F50-B21A-39776206F8E7}"/>
            </a:ext>
          </a:extLst>
        </xdr:cNvPr>
        <xdr:cNvSpPr txBox="1"/>
      </xdr:nvSpPr>
      <xdr:spPr>
        <a:xfrm>
          <a:off x="5347010" y="30790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59" name="TextBox 1">
          <a:extLst>
            <a:ext uri="{FF2B5EF4-FFF2-40B4-BE49-F238E27FC236}">
              <a16:creationId xmlns:a16="http://schemas.microsoft.com/office/drawing/2014/main" id="{524AA0D1-49EA-4496-B9FD-BD9FEA6C2733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232086</xdr:colOff>
      <xdr:row>13</xdr:row>
      <xdr:rowOff>97761</xdr:rowOff>
    </xdr:from>
    <xdr:to>
      <xdr:col>7</xdr:col>
      <xdr:colOff>1400176</xdr:colOff>
      <xdr:row>15</xdr:row>
      <xdr:rowOff>238125</xdr:rowOff>
    </xdr:to>
    <xdr:sp macro="" textlink="">
      <xdr:nvSpPr>
        <xdr:cNvPr id="260" name="TextBox 1">
          <a:extLst>
            <a:ext uri="{FF2B5EF4-FFF2-40B4-BE49-F238E27FC236}">
              <a16:creationId xmlns:a16="http://schemas.microsoft.com/office/drawing/2014/main" id="{40239ED8-480C-4576-923B-D24EB2DDF7E7}"/>
            </a:ext>
          </a:extLst>
        </xdr:cNvPr>
        <xdr:cNvSpPr txBox="1"/>
      </xdr:nvSpPr>
      <xdr:spPr>
        <a:xfrm>
          <a:off x="5146986" y="3564861"/>
          <a:ext cx="2692090" cy="673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23</xdr:row>
      <xdr:rowOff>145386</xdr:rowOff>
    </xdr:from>
    <xdr:to>
      <xdr:col>8</xdr:col>
      <xdr:colOff>565099</xdr:colOff>
      <xdr:row>26</xdr:row>
      <xdr:rowOff>13993</xdr:rowOff>
    </xdr:to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9C2CF94C-E9EE-4869-A6B3-EF414E7F36D5}"/>
            </a:ext>
          </a:extLst>
        </xdr:cNvPr>
        <xdr:cNvSpPr txBox="1"/>
      </xdr:nvSpPr>
      <xdr:spPr>
        <a:xfrm>
          <a:off x="5347010" y="41458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146360</xdr:colOff>
      <xdr:row>19</xdr:row>
      <xdr:rowOff>126336</xdr:rowOff>
    </xdr:from>
    <xdr:to>
      <xdr:col>8</xdr:col>
      <xdr:colOff>279349</xdr:colOff>
      <xdr:row>21</xdr:row>
      <xdr:rowOff>261643</xdr:rowOff>
    </xdr:to>
    <xdr:sp macro="" textlink="">
      <xdr:nvSpPr>
        <xdr:cNvPr id="262" name="TextBox 1">
          <a:extLst>
            <a:ext uri="{FF2B5EF4-FFF2-40B4-BE49-F238E27FC236}">
              <a16:creationId xmlns:a16="http://schemas.microsoft.com/office/drawing/2014/main" id="{8D18902C-EAE8-4D1F-A437-BFB77D7B799A}"/>
            </a:ext>
          </a:extLst>
        </xdr:cNvPr>
        <xdr:cNvSpPr txBox="1"/>
      </xdr:nvSpPr>
      <xdr:spPr>
        <a:xfrm>
          <a:off x="5061260" y="306003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63" name="TextBox 1">
          <a:extLst>
            <a:ext uri="{FF2B5EF4-FFF2-40B4-BE49-F238E27FC236}">
              <a16:creationId xmlns:a16="http://schemas.microsoft.com/office/drawing/2014/main" id="{36EDA277-4242-4906-878C-36AC2CAF450C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20</xdr:row>
      <xdr:rowOff>145386</xdr:rowOff>
    </xdr:from>
    <xdr:to>
      <xdr:col>8</xdr:col>
      <xdr:colOff>565099</xdr:colOff>
      <xdr:row>23</xdr:row>
      <xdr:rowOff>13992</xdr:rowOff>
    </xdr:to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E1D30B4F-AFC6-4AAD-A690-680BB74FCC53}"/>
            </a:ext>
          </a:extLst>
        </xdr:cNvPr>
        <xdr:cNvSpPr txBox="1"/>
      </xdr:nvSpPr>
      <xdr:spPr>
        <a:xfrm>
          <a:off x="5347010" y="33457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51110</xdr:colOff>
      <xdr:row>21</xdr:row>
      <xdr:rowOff>97761</xdr:rowOff>
    </xdr:from>
    <xdr:to>
      <xdr:col>8</xdr:col>
      <xdr:colOff>184099</xdr:colOff>
      <xdr:row>23</xdr:row>
      <xdr:rowOff>233067</xdr:rowOff>
    </xdr:to>
    <xdr:sp macro="" textlink="">
      <xdr:nvSpPr>
        <xdr:cNvPr id="265" name="TextBox 1">
          <a:extLst>
            <a:ext uri="{FF2B5EF4-FFF2-40B4-BE49-F238E27FC236}">
              <a16:creationId xmlns:a16="http://schemas.microsoft.com/office/drawing/2014/main" id="{FE9BD5ED-ADD1-44AC-8242-BADB03A8E1EF}"/>
            </a:ext>
          </a:extLst>
        </xdr:cNvPr>
        <xdr:cNvSpPr txBox="1"/>
      </xdr:nvSpPr>
      <xdr:spPr>
        <a:xfrm>
          <a:off x="4966010" y="35648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6" name="TextBox 1">
          <a:extLst>
            <a:ext uri="{FF2B5EF4-FFF2-40B4-BE49-F238E27FC236}">
              <a16:creationId xmlns:a16="http://schemas.microsoft.com/office/drawing/2014/main" id="{A5682F4D-3E18-47FA-AF4B-03E22CF0FBF2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10249B0B-3BF0-4F7D-94F9-B7DC73713C66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68" name="TextBox 1">
          <a:extLst>
            <a:ext uri="{FF2B5EF4-FFF2-40B4-BE49-F238E27FC236}">
              <a16:creationId xmlns:a16="http://schemas.microsoft.com/office/drawing/2014/main" id="{D5540FFE-84BA-4CDB-ACA7-FF792C54EC8D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7BABFC35-29AF-43D8-A750-9AB24519014F}"/>
            </a:ext>
          </a:extLst>
        </xdr:cNvPr>
        <xdr:cNvSpPr txBox="1"/>
      </xdr:nvSpPr>
      <xdr:spPr>
        <a:xfrm>
          <a:off x="5347010" y="44125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70" name="TextBox 1">
          <a:extLst>
            <a:ext uri="{FF2B5EF4-FFF2-40B4-BE49-F238E27FC236}">
              <a16:creationId xmlns:a16="http://schemas.microsoft.com/office/drawing/2014/main" id="{D855F597-76D8-4A50-B141-C3B7DF500D98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71" name="TextBox 1">
          <a:extLst>
            <a:ext uri="{FF2B5EF4-FFF2-40B4-BE49-F238E27FC236}">
              <a16:creationId xmlns:a16="http://schemas.microsoft.com/office/drawing/2014/main" id="{D6A89493-4B5D-49F8-AB82-12D4F248019D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A23299B9-963D-429F-B49C-78A3538A4F1C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13993</xdr:rowOff>
    </xdr:to>
    <xdr:sp macro="" textlink="">
      <xdr:nvSpPr>
        <xdr:cNvPr id="273" name="TextBox 1">
          <a:extLst>
            <a:ext uri="{FF2B5EF4-FFF2-40B4-BE49-F238E27FC236}">
              <a16:creationId xmlns:a16="http://schemas.microsoft.com/office/drawing/2014/main" id="{49143885-F946-48FD-B769-7415691B50D3}"/>
            </a:ext>
          </a:extLst>
        </xdr:cNvPr>
        <xdr:cNvSpPr txBox="1"/>
      </xdr:nvSpPr>
      <xdr:spPr>
        <a:xfrm>
          <a:off x="5347010" y="38791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4" name="TextBox 1">
          <a:extLst>
            <a:ext uri="{FF2B5EF4-FFF2-40B4-BE49-F238E27FC236}">
              <a16:creationId xmlns:a16="http://schemas.microsoft.com/office/drawing/2014/main" id="{2E12E7E4-1964-452C-ABA1-AD26D6962E2D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9971CFC6-A2DB-455F-976E-3B401C0F3C8B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308110F9-AD23-4516-81D1-D58008F8777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13993</xdr:rowOff>
    </xdr:to>
    <xdr:sp macro="" textlink="">
      <xdr:nvSpPr>
        <xdr:cNvPr id="277" name="TextBox 1">
          <a:extLst>
            <a:ext uri="{FF2B5EF4-FFF2-40B4-BE49-F238E27FC236}">
              <a16:creationId xmlns:a16="http://schemas.microsoft.com/office/drawing/2014/main" id="{A4DF3D07-93F9-4D2F-AA6B-F73BF181CAEC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78" name="TextBox 1">
          <a:extLst>
            <a:ext uri="{FF2B5EF4-FFF2-40B4-BE49-F238E27FC236}">
              <a16:creationId xmlns:a16="http://schemas.microsoft.com/office/drawing/2014/main" id="{CDBF6AFF-11E3-4C22-9F36-3AB0BD782F5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E84A395D-2D43-4DE7-9ABF-4E72876667FC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22</xdr:row>
      <xdr:rowOff>145386</xdr:rowOff>
    </xdr:from>
    <xdr:to>
      <xdr:col>8</xdr:col>
      <xdr:colOff>565099</xdr:colOff>
      <xdr:row>25</xdr:row>
      <xdr:rowOff>13992</xdr:rowOff>
    </xdr:to>
    <xdr:sp macro="" textlink="">
      <xdr:nvSpPr>
        <xdr:cNvPr id="280" name="TextBox 1">
          <a:extLst>
            <a:ext uri="{FF2B5EF4-FFF2-40B4-BE49-F238E27FC236}">
              <a16:creationId xmlns:a16="http://schemas.microsoft.com/office/drawing/2014/main" id="{3D346719-C2B9-4769-8E29-16456F8CB639}"/>
            </a:ext>
          </a:extLst>
        </xdr:cNvPr>
        <xdr:cNvSpPr txBox="1"/>
      </xdr:nvSpPr>
      <xdr:spPr>
        <a:xfrm>
          <a:off x="5347010" y="38791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165410</xdr:colOff>
      <xdr:row>23</xdr:row>
      <xdr:rowOff>126336</xdr:rowOff>
    </xdr:from>
    <xdr:to>
      <xdr:col>8</xdr:col>
      <xdr:colOff>298399</xdr:colOff>
      <xdr:row>25</xdr:row>
      <xdr:rowOff>261642</xdr:rowOff>
    </xdr:to>
    <xdr:sp macro="" textlink="">
      <xdr:nvSpPr>
        <xdr:cNvPr id="281" name="TextBox 1">
          <a:extLst>
            <a:ext uri="{FF2B5EF4-FFF2-40B4-BE49-F238E27FC236}">
              <a16:creationId xmlns:a16="http://schemas.microsoft.com/office/drawing/2014/main" id="{9A107708-9BA9-487A-9503-9029AEFD3739}"/>
            </a:ext>
          </a:extLst>
        </xdr:cNvPr>
        <xdr:cNvSpPr txBox="1"/>
      </xdr:nvSpPr>
      <xdr:spPr>
        <a:xfrm>
          <a:off x="5080310" y="412683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24</xdr:row>
      <xdr:rowOff>145386</xdr:rowOff>
    </xdr:from>
    <xdr:to>
      <xdr:col>8</xdr:col>
      <xdr:colOff>565099</xdr:colOff>
      <xdr:row>27</xdr:row>
      <xdr:rowOff>0</xdr:rowOff>
    </xdr:to>
    <xdr:sp macro="" textlink="">
      <xdr:nvSpPr>
        <xdr:cNvPr id="282" name="TextBox 1">
          <a:extLst>
            <a:ext uri="{FF2B5EF4-FFF2-40B4-BE49-F238E27FC236}">
              <a16:creationId xmlns:a16="http://schemas.microsoft.com/office/drawing/2014/main" id="{08531E2C-D478-4821-9F74-B70A35F11877}"/>
            </a:ext>
          </a:extLst>
        </xdr:cNvPr>
        <xdr:cNvSpPr txBox="1"/>
      </xdr:nvSpPr>
      <xdr:spPr>
        <a:xfrm>
          <a:off x="5347010" y="44125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25</xdr:row>
      <xdr:rowOff>97761</xdr:rowOff>
    </xdr:from>
    <xdr:to>
      <xdr:col>8</xdr:col>
      <xdr:colOff>479374</xdr:colOff>
      <xdr:row>27</xdr:row>
      <xdr:rowOff>0</xdr:rowOff>
    </xdr:to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FC1186E8-BBC8-446B-96FD-8E31A2BC8188}"/>
            </a:ext>
          </a:extLst>
        </xdr:cNvPr>
        <xdr:cNvSpPr txBox="1"/>
      </xdr:nvSpPr>
      <xdr:spPr>
        <a:xfrm>
          <a:off x="5261285" y="4631661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27</xdr:row>
      <xdr:rowOff>13992</xdr:rowOff>
    </xdr:to>
    <xdr:sp macro="" textlink="">
      <xdr:nvSpPr>
        <xdr:cNvPr id="284" name="TextBox 1">
          <a:extLst>
            <a:ext uri="{FF2B5EF4-FFF2-40B4-BE49-F238E27FC236}">
              <a16:creationId xmlns:a16="http://schemas.microsoft.com/office/drawing/2014/main" id="{D701EA0D-F584-4E9E-AAB3-E9E5D694B554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32060</xdr:colOff>
      <xdr:row>15</xdr:row>
      <xdr:rowOff>116811</xdr:rowOff>
    </xdr:from>
    <xdr:to>
      <xdr:col>8</xdr:col>
      <xdr:colOff>165049</xdr:colOff>
      <xdr:row>17</xdr:row>
      <xdr:rowOff>252118</xdr:rowOff>
    </xdr:to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92DA5444-BC28-4E91-B0D2-973D32955602}"/>
            </a:ext>
          </a:extLst>
        </xdr:cNvPr>
        <xdr:cNvSpPr txBox="1"/>
      </xdr:nvSpPr>
      <xdr:spPr>
        <a:xfrm>
          <a:off x="4946960" y="19837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32060</xdr:colOff>
      <xdr:row>17</xdr:row>
      <xdr:rowOff>40611</xdr:rowOff>
    </xdr:from>
    <xdr:to>
      <xdr:col>8</xdr:col>
      <xdr:colOff>165049</xdr:colOff>
      <xdr:row>19</xdr:row>
      <xdr:rowOff>175918</xdr:rowOff>
    </xdr:to>
    <xdr:sp macro="" textlink="">
      <xdr:nvSpPr>
        <xdr:cNvPr id="287" name="TextBox 1">
          <a:extLst>
            <a:ext uri="{FF2B5EF4-FFF2-40B4-BE49-F238E27FC236}">
              <a16:creationId xmlns:a16="http://schemas.microsoft.com/office/drawing/2014/main" id="{209D0EFB-899F-45E9-8F89-DBF377D7096B}"/>
            </a:ext>
          </a:extLst>
        </xdr:cNvPr>
        <xdr:cNvSpPr txBox="1"/>
      </xdr:nvSpPr>
      <xdr:spPr>
        <a:xfrm>
          <a:off x="4946960" y="2440911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7</xdr:col>
      <xdr:colOff>232086</xdr:colOff>
      <xdr:row>13</xdr:row>
      <xdr:rowOff>97761</xdr:rowOff>
    </xdr:from>
    <xdr:to>
      <xdr:col>8</xdr:col>
      <xdr:colOff>1400176</xdr:colOff>
      <xdr:row>15</xdr:row>
      <xdr:rowOff>238125</xdr:rowOff>
    </xdr:to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72703ED5-6554-47A2-99BE-E760F68F620C}"/>
            </a:ext>
          </a:extLst>
        </xdr:cNvPr>
        <xdr:cNvSpPr txBox="1"/>
      </xdr:nvSpPr>
      <xdr:spPr>
        <a:xfrm>
          <a:off x="5146986" y="3564861"/>
          <a:ext cx="2692090" cy="6737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89" name="TextBox 1">
          <a:extLst>
            <a:ext uri="{FF2B5EF4-FFF2-40B4-BE49-F238E27FC236}">
              <a16:creationId xmlns:a16="http://schemas.microsoft.com/office/drawing/2014/main" id="{620F99EE-3538-4F66-BA59-8928034D76C9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0" name="TextBox 1">
          <a:extLst>
            <a:ext uri="{FF2B5EF4-FFF2-40B4-BE49-F238E27FC236}">
              <a16:creationId xmlns:a16="http://schemas.microsoft.com/office/drawing/2014/main" id="{8BA50A75-0AC7-42E0-A1FF-2D99F202B9E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22EAF446-D797-4349-A7C8-2AD5C4D7434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2" name="TextBox 1">
          <a:extLst>
            <a:ext uri="{FF2B5EF4-FFF2-40B4-BE49-F238E27FC236}">
              <a16:creationId xmlns:a16="http://schemas.microsoft.com/office/drawing/2014/main" id="{0D987499-CB3C-48C6-B435-970956426736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93" name="TextBox 1">
          <a:extLst>
            <a:ext uri="{FF2B5EF4-FFF2-40B4-BE49-F238E27FC236}">
              <a16:creationId xmlns:a16="http://schemas.microsoft.com/office/drawing/2014/main" id="{9BD567E3-0AB9-46DC-899B-C675960E9061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0510140D-38F4-4286-9A7A-3DF8D88AF360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DD6AB711-5FF8-4F50-B24E-3EDA709EAC09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96" name="TextBox 1">
          <a:extLst>
            <a:ext uri="{FF2B5EF4-FFF2-40B4-BE49-F238E27FC236}">
              <a16:creationId xmlns:a16="http://schemas.microsoft.com/office/drawing/2014/main" id="{AE7AB890-59B1-4A3D-9286-3C53CF1595A4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FDFAE750-D1B0-4936-94A9-E5660382CE40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298" name="TextBox 1">
          <a:extLst>
            <a:ext uri="{FF2B5EF4-FFF2-40B4-BE49-F238E27FC236}">
              <a16:creationId xmlns:a16="http://schemas.microsoft.com/office/drawing/2014/main" id="{981F57F2-7998-4288-9CD0-10D11B0C6653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303E955F-920B-43DF-A3CA-0A5F77FDC5F3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00" name="TextBox 1">
          <a:extLst>
            <a:ext uri="{FF2B5EF4-FFF2-40B4-BE49-F238E27FC236}">
              <a16:creationId xmlns:a16="http://schemas.microsoft.com/office/drawing/2014/main" id="{8A097D4B-F914-41AE-9CC7-96E1E12B3348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1" name="TextBox 1">
          <a:extLst>
            <a:ext uri="{FF2B5EF4-FFF2-40B4-BE49-F238E27FC236}">
              <a16:creationId xmlns:a16="http://schemas.microsoft.com/office/drawing/2014/main" id="{95438C55-B702-4E26-8926-B44075B36422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2" name="TextBox 1">
          <a:extLst>
            <a:ext uri="{FF2B5EF4-FFF2-40B4-BE49-F238E27FC236}">
              <a16:creationId xmlns:a16="http://schemas.microsoft.com/office/drawing/2014/main" id="{E698CEB8-7FBC-4216-B06C-B1A0E3810629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3" name="TextBox 1">
          <a:extLst>
            <a:ext uri="{FF2B5EF4-FFF2-40B4-BE49-F238E27FC236}">
              <a16:creationId xmlns:a16="http://schemas.microsoft.com/office/drawing/2014/main" id="{D703D9C1-8FCE-4BBC-AB2B-F3A2BBE0D350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4" name="TextBox 1">
          <a:extLst>
            <a:ext uri="{FF2B5EF4-FFF2-40B4-BE49-F238E27FC236}">
              <a16:creationId xmlns:a16="http://schemas.microsoft.com/office/drawing/2014/main" id="{9BAA178D-01E2-4CC6-9749-1D8E8C61CCDA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49FD94C4-948F-4D3E-8B6B-CCBD75A911E2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661C1338-2BB4-45C5-ABE8-5D665A249662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07" name="TextBox 1">
          <a:extLst>
            <a:ext uri="{FF2B5EF4-FFF2-40B4-BE49-F238E27FC236}">
              <a16:creationId xmlns:a16="http://schemas.microsoft.com/office/drawing/2014/main" id="{5664232A-FBC7-4575-95FF-6DD7383C6F63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08" name="TextBox 1">
          <a:extLst>
            <a:ext uri="{FF2B5EF4-FFF2-40B4-BE49-F238E27FC236}">
              <a16:creationId xmlns:a16="http://schemas.microsoft.com/office/drawing/2014/main" id="{0FB49417-E710-4A8D-9202-4AAC22438491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0</xdr:rowOff>
    </xdr:to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9189962E-FB3F-4A83-94D6-DD212AFE5072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27</xdr:row>
      <xdr:rowOff>97761</xdr:rowOff>
    </xdr:from>
    <xdr:to>
      <xdr:col>8</xdr:col>
      <xdr:colOff>479374</xdr:colOff>
      <xdr:row>29</xdr:row>
      <xdr:rowOff>0</xdr:rowOff>
    </xdr:to>
    <xdr:sp macro="" textlink="">
      <xdr:nvSpPr>
        <xdr:cNvPr id="310" name="TextBox 1">
          <a:extLst>
            <a:ext uri="{FF2B5EF4-FFF2-40B4-BE49-F238E27FC236}">
              <a16:creationId xmlns:a16="http://schemas.microsoft.com/office/drawing/2014/main" id="{530ECCDB-95F7-4FC4-B8D4-154A5DA0C26C}"/>
            </a:ext>
          </a:extLst>
        </xdr:cNvPr>
        <xdr:cNvSpPr txBox="1"/>
      </xdr:nvSpPr>
      <xdr:spPr>
        <a:xfrm>
          <a:off x="5261285" y="670811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11" name="TextBox 1">
          <a:extLst>
            <a:ext uri="{FF2B5EF4-FFF2-40B4-BE49-F238E27FC236}">
              <a16:creationId xmlns:a16="http://schemas.microsoft.com/office/drawing/2014/main" id="{465886BB-B94F-43FE-888C-807C69E268AA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12" name="TextBox 1">
          <a:extLst>
            <a:ext uri="{FF2B5EF4-FFF2-40B4-BE49-F238E27FC236}">
              <a16:creationId xmlns:a16="http://schemas.microsoft.com/office/drawing/2014/main" id="{28E7F903-327A-4358-80C9-662C43AE64F9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A1CCDFBA-F1A5-4977-9E9E-F2F6464B43F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14" name="TextBox 1">
          <a:extLst>
            <a:ext uri="{FF2B5EF4-FFF2-40B4-BE49-F238E27FC236}">
              <a16:creationId xmlns:a16="http://schemas.microsoft.com/office/drawing/2014/main" id="{1ECAFA20-E150-49ED-BA10-407BFB0986FE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15" name="TextBox 1">
          <a:extLst>
            <a:ext uri="{FF2B5EF4-FFF2-40B4-BE49-F238E27FC236}">
              <a16:creationId xmlns:a16="http://schemas.microsoft.com/office/drawing/2014/main" id="{81DD5564-A0D1-486E-B7D4-069D1CB78337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21E10216-CFBC-48A2-B65F-FDA8D191784C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17" name="TextBox 1">
          <a:extLst>
            <a:ext uri="{FF2B5EF4-FFF2-40B4-BE49-F238E27FC236}">
              <a16:creationId xmlns:a16="http://schemas.microsoft.com/office/drawing/2014/main" id="{5F994874-D980-4E3F-B3A6-413A0E6774FE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8F196EB5-9CE0-4DCF-BD52-6FECE245EBF7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19" name="TextBox 1">
          <a:extLst>
            <a:ext uri="{FF2B5EF4-FFF2-40B4-BE49-F238E27FC236}">
              <a16:creationId xmlns:a16="http://schemas.microsoft.com/office/drawing/2014/main" id="{D0227398-424B-4925-9336-311EA95A82C8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20" name="TextBox 1">
          <a:extLst>
            <a:ext uri="{FF2B5EF4-FFF2-40B4-BE49-F238E27FC236}">
              <a16:creationId xmlns:a16="http://schemas.microsoft.com/office/drawing/2014/main" id="{27E639D2-5EAD-4279-8FA7-86502370A73A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DBDD9691-491B-450B-8260-AF51F2685CD0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22" name="TextBox 1">
          <a:extLst>
            <a:ext uri="{FF2B5EF4-FFF2-40B4-BE49-F238E27FC236}">
              <a16:creationId xmlns:a16="http://schemas.microsoft.com/office/drawing/2014/main" id="{ED733D0C-EDA3-4E17-8ACF-3A9FA45DD813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23" name="TextBox 1">
          <a:extLst>
            <a:ext uri="{FF2B5EF4-FFF2-40B4-BE49-F238E27FC236}">
              <a16:creationId xmlns:a16="http://schemas.microsoft.com/office/drawing/2014/main" id="{7C0E0FDC-0E77-481D-B452-BACB8CDF3594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91E08F93-F6F5-40F6-BD02-1DB4978A0394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25" name="TextBox 1">
          <a:extLst>
            <a:ext uri="{FF2B5EF4-FFF2-40B4-BE49-F238E27FC236}">
              <a16:creationId xmlns:a16="http://schemas.microsoft.com/office/drawing/2014/main" id="{D5CE1A4A-36C7-4F60-B179-F093102445F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26" name="TextBox 1">
          <a:extLst>
            <a:ext uri="{FF2B5EF4-FFF2-40B4-BE49-F238E27FC236}">
              <a16:creationId xmlns:a16="http://schemas.microsoft.com/office/drawing/2014/main" id="{A77092A7-3050-45C5-A381-86B2F25814BB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52F8C910-7049-4D2C-87F2-4F40BA0D18A0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28" name="TextBox 1">
          <a:extLst>
            <a:ext uri="{FF2B5EF4-FFF2-40B4-BE49-F238E27FC236}">
              <a16:creationId xmlns:a16="http://schemas.microsoft.com/office/drawing/2014/main" id="{FA64C49D-F191-443E-B24F-AB2318D5AD55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13993</xdr:rowOff>
    </xdr:to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5BBCF87A-C4B4-42B0-9349-FAF957E37A0C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30" name="TextBox 1">
          <a:extLst>
            <a:ext uri="{FF2B5EF4-FFF2-40B4-BE49-F238E27FC236}">
              <a16:creationId xmlns:a16="http://schemas.microsoft.com/office/drawing/2014/main" id="{399574F3-EFDE-47B6-BF80-704F47F21787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31" name="TextBox 1">
          <a:extLst>
            <a:ext uri="{FF2B5EF4-FFF2-40B4-BE49-F238E27FC236}">
              <a16:creationId xmlns:a16="http://schemas.microsoft.com/office/drawing/2014/main" id="{43362BD2-3ACE-4588-A284-AA7435C98EAE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28</xdr:row>
      <xdr:rowOff>145386</xdr:rowOff>
    </xdr:from>
    <xdr:to>
      <xdr:col>8</xdr:col>
      <xdr:colOff>565099</xdr:colOff>
      <xdr:row>31</xdr:row>
      <xdr:rowOff>0</xdr:rowOff>
    </xdr:to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0B0F0CEF-41A7-40D9-B8BB-1284021543E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29</xdr:row>
      <xdr:rowOff>97761</xdr:rowOff>
    </xdr:from>
    <xdr:to>
      <xdr:col>8</xdr:col>
      <xdr:colOff>479374</xdr:colOff>
      <xdr:row>31</xdr:row>
      <xdr:rowOff>0</xdr:rowOff>
    </xdr:to>
    <xdr:sp macro="" textlink="">
      <xdr:nvSpPr>
        <xdr:cNvPr id="333" name="TextBox 1">
          <a:extLst>
            <a:ext uri="{FF2B5EF4-FFF2-40B4-BE49-F238E27FC236}">
              <a16:creationId xmlns:a16="http://schemas.microsoft.com/office/drawing/2014/main" id="{31DBB1A2-FF53-47B4-8472-AB21EA3E81E1}"/>
            </a:ext>
          </a:extLst>
        </xdr:cNvPr>
        <xdr:cNvSpPr txBox="1"/>
      </xdr:nvSpPr>
      <xdr:spPr>
        <a:xfrm>
          <a:off x="5261285" y="670811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31</xdr:row>
      <xdr:rowOff>13992</xdr:rowOff>
    </xdr:to>
    <xdr:sp macro="" textlink="">
      <xdr:nvSpPr>
        <xdr:cNvPr id="334" name="TextBox 1">
          <a:extLst>
            <a:ext uri="{FF2B5EF4-FFF2-40B4-BE49-F238E27FC236}">
              <a16:creationId xmlns:a16="http://schemas.microsoft.com/office/drawing/2014/main" id="{776B9D4F-F895-44CA-98BA-4B477323F6E4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401D910E-4165-405A-9038-92BB76A5D8B5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C1D81C1B-9FF2-4093-96F8-E4FE80D59111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37" name="TextBox 1">
          <a:extLst>
            <a:ext uri="{FF2B5EF4-FFF2-40B4-BE49-F238E27FC236}">
              <a16:creationId xmlns:a16="http://schemas.microsoft.com/office/drawing/2014/main" id="{83C1185E-F387-4249-825C-3C99AE015C8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38" name="TextBox 1">
          <a:extLst>
            <a:ext uri="{FF2B5EF4-FFF2-40B4-BE49-F238E27FC236}">
              <a16:creationId xmlns:a16="http://schemas.microsoft.com/office/drawing/2014/main" id="{97D8AA06-6296-4F66-B0BB-B0306D95F62F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8FAFAB5F-CE8A-4349-84D5-57CC3CEDB770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40" name="TextBox 1">
          <a:extLst>
            <a:ext uri="{FF2B5EF4-FFF2-40B4-BE49-F238E27FC236}">
              <a16:creationId xmlns:a16="http://schemas.microsoft.com/office/drawing/2014/main" id="{DA75F1A0-537B-4D1B-ABE6-7A7A23091880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41" name="TextBox 1">
          <a:extLst>
            <a:ext uri="{FF2B5EF4-FFF2-40B4-BE49-F238E27FC236}">
              <a16:creationId xmlns:a16="http://schemas.microsoft.com/office/drawing/2014/main" id="{FE975B21-FA23-4BE4-B3BD-A5F07697E551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42" name="TextBox 1">
          <a:extLst>
            <a:ext uri="{FF2B5EF4-FFF2-40B4-BE49-F238E27FC236}">
              <a16:creationId xmlns:a16="http://schemas.microsoft.com/office/drawing/2014/main" id="{8AC27A7B-0D55-4D14-B7A4-4AC80B83D3AD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7AC7201B-69F9-4126-BBAA-B9D37F92C89A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44" name="TextBox 1">
          <a:extLst>
            <a:ext uri="{FF2B5EF4-FFF2-40B4-BE49-F238E27FC236}">
              <a16:creationId xmlns:a16="http://schemas.microsoft.com/office/drawing/2014/main" id="{98A135F5-A103-4B3F-B596-3A60B4FDD2E5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45" name="TextBox 1">
          <a:extLst>
            <a:ext uri="{FF2B5EF4-FFF2-40B4-BE49-F238E27FC236}">
              <a16:creationId xmlns:a16="http://schemas.microsoft.com/office/drawing/2014/main" id="{B05306AA-F42D-4C6F-BA50-AAA99CA64576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08C1A167-A048-4994-AA70-90197106BB09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40966506-1AE5-4BD8-9B64-6DDFD948B6B4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CD360E6B-6EEB-4BB6-83C6-DC42BF2F1C9D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49" name="TextBox 1">
          <a:extLst>
            <a:ext uri="{FF2B5EF4-FFF2-40B4-BE49-F238E27FC236}">
              <a16:creationId xmlns:a16="http://schemas.microsoft.com/office/drawing/2014/main" id="{C20D08F8-CB9C-4B08-8973-FEFF2DE59EBE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50" name="TextBox 1">
          <a:extLst>
            <a:ext uri="{FF2B5EF4-FFF2-40B4-BE49-F238E27FC236}">
              <a16:creationId xmlns:a16="http://schemas.microsoft.com/office/drawing/2014/main" id="{B3D970F6-8193-49C1-AE50-FA5FB59E28FC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2D422C33-BE07-442F-A43B-E2F9F0BD8465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52" name="TextBox 1">
          <a:extLst>
            <a:ext uri="{FF2B5EF4-FFF2-40B4-BE49-F238E27FC236}">
              <a16:creationId xmlns:a16="http://schemas.microsoft.com/office/drawing/2014/main" id="{8DB7DF96-B18E-4495-965C-8443574FE769}"/>
            </a:ext>
          </a:extLst>
        </xdr:cNvPr>
        <xdr:cNvSpPr txBox="1"/>
      </xdr:nvSpPr>
      <xdr:spPr>
        <a:xfrm>
          <a:off x="5347010" y="69938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53" name="TextBox 1">
          <a:extLst>
            <a:ext uri="{FF2B5EF4-FFF2-40B4-BE49-F238E27FC236}">
              <a16:creationId xmlns:a16="http://schemas.microsoft.com/office/drawing/2014/main" id="{6913F493-EE05-4422-8589-DC79E54D9C20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BDC28E7A-BE79-46AA-A962-17D8EAC5DE6A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30</xdr:row>
      <xdr:rowOff>145386</xdr:rowOff>
    </xdr:from>
    <xdr:to>
      <xdr:col>8</xdr:col>
      <xdr:colOff>565099</xdr:colOff>
      <xdr:row>33</xdr:row>
      <xdr:rowOff>0</xdr:rowOff>
    </xdr:to>
    <xdr:sp macro="" textlink="">
      <xdr:nvSpPr>
        <xdr:cNvPr id="355" name="TextBox 1">
          <a:extLst>
            <a:ext uri="{FF2B5EF4-FFF2-40B4-BE49-F238E27FC236}">
              <a16:creationId xmlns:a16="http://schemas.microsoft.com/office/drawing/2014/main" id="{B041710D-7A85-4A83-A33F-6D79BD08E34E}"/>
            </a:ext>
          </a:extLst>
        </xdr:cNvPr>
        <xdr:cNvSpPr txBox="1"/>
      </xdr:nvSpPr>
      <xdr:spPr>
        <a:xfrm>
          <a:off x="5347010" y="651761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31</xdr:row>
      <xdr:rowOff>97761</xdr:rowOff>
    </xdr:from>
    <xdr:to>
      <xdr:col>8</xdr:col>
      <xdr:colOff>479374</xdr:colOff>
      <xdr:row>33</xdr:row>
      <xdr:rowOff>0</xdr:rowOff>
    </xdr:to>
    <xdr:sp macro="" textlink="">
      <xdr:nvSpPr>
        <xdr:cNvPr id="356" name="TextBox 1">
          <a:extLst>
            <a:ext uri="{FF2B5EF4-FFF2-40B4-BE49-F238E27FC236}">
              <a16:creationId xmlns:a16="http://schemas.microsoft.com/office/drawing/2014/main" id="{FDA6222D-6CE1-412D-8491-DAA1AE633E91}"/>
            </a:ext>
          </a:extLst>
        </xdr:cNvPr>
        <xdr:cNvSpPr txBox="1"/>
      </xdr:nvSpPr>
      <xdr:spPr>
        <a:xfrm>
          <a:off x="5261285" y="670811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6B5C0E62-3B90-4FC6-9895-12E460A58DFC}"/>
            </a:ext>
          </a:extLst>
        </xdr:cNvPr>
        <xdr:cNvSpPr txBox="1"/>
      </xdr:nvSpPr>
      <xdr:spPr>
        <a:xfrm>
          <a:off x="5347010" y="69938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8" name="TextBox 1">
          <a:extLst>
            <a:ext uri="{FF2B5EF4-FFF2-40B4-BE49-F238E27FC236}">
              <a16:creationId xmlns:a16="http://schemas.microsoft.com/office/drawing/2014/main" id="{0B964A95-127D-4D62-8E22-D871FDF13059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71E219FA-919D-47D9-B2E9-CBD90B0B2F17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0" name="TextBox 1">
          <a:extLst>
            <a:ext uri="{FF2B5EF4-FFF2-40B4-BE49-F238E27FC236}">
              <a16:creationId xmlns:a16="http://schemas.microsoft.com/office/drawing/2014/main" id="{43FD998E-F26D-463C-ABA5-555643030633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1" name="TextBox 1">
          <a:extLst>
            <a:ext uri="{FF2B5EF4-FFF2-40B4-BE49-F238E27FC236}">
              <a16:creationId xmlns:a16="http://schemas.microsoft.com/office/drawing/2014/main" id="{13B49C90-F2CA-4DE6-838C-B4F8BB337F0A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2" name="TextBox 1">
          <a:extLst>
            <a:ext uri="{FF2B5EF4-FFF2-40B4-BE49-F238E27FC236}">
              <a16:creationId xmlns:a16="http://schemas.microsoft.com/office/drawing/2014/main" id="{36FDF249-8F3C-4A85-8C30-E1A9D53906B8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3" name="TextBox 1">
          <a:extLst>
            <a:ext uri="{FF2B5EF4-FFF2-40B4-BE49-F238E27FC236}">
              <a16:creationId xmlns:a16="http://schemas.microsoft.com/office/drawing/2014/main" id="{22BC4AFF-E64A-4D8E-9A77-47E09227AC69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64" name="TextBox 1">
          <a:extLst>
            <a:ext uri="{FF2B5EF4-FFF2-40B4-BE49-F238E27FC236}">
              <a16:creationId xmlns:a16="http://schemas.microsoft.com/office/drawing/2014/main" id="{831E64B1-D031-4536-9095-7E804C933C1D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13993</xdr:rowOff>
    </xdr:to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319C3D82-7F6D-4B18-A87B-593F7C098903}"/>
            </a:ext>
          </a:extLst>
        </xdr:cNvPr>
        <xdr:cNvSpPr txBox="1"/>
      </xdr:nvSpPr>
      <xdr:spPr>
        <a:xfrm>
          <a:off x="5347010" y="4945986"/>
          <a:ext cx="3180989" cy="6687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3029904C-C0CE-4062-998B-04AC3C34C824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7" name="TextBox 1">
          <a:extLst>
            <a:ext uri="{FF2B5EF4-FFF2-40B4-BE49-F238E27FC236}">
              <a16:creationId xmlns:a16="http://schemas.microsoft.com/office/drawing/2014/main" id="{AF47DC14-FD12-45E0-9177-BA2B90FC546E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26</xdr:row>
      <xdr:rowOff>145386</xdr:rowOff>
    </xdr:from>
    <xdr:to>
      <xdr:col>8</xdr:col>
      <xdr:colOff>565099</xdr:colOff>
      <xdr:row>29</xdr:row>
      <xdr:rowOff>13992</xdr:rowOff>
    </xdr:to>
    <xdr:sp macro="" textlink="">
      <xdr:nvSpPr>
        <xdr:cNvPr id="368" name="TextBox 1">
          <a:extLst>
            <a:ext uri="{FF2B5EF4-FFF2-40B4-BE49-F238E27FC236}">
              <a16:creationId xmlns:a16="http://schemas.microsoft.com/office/drawing/2014/main" id="{2DC8715F-D036-4EE0-893C-72B0A52B3061}"/>
            </a:ext>
          </a:extLst>
        </xdr:cNvPr>
        <xdr:cNvSpPr txBox="1"/>
      </xdr:nvSpPr>
      <xdr:spPr>
        <a:xfrm>
          <a:off x="5347010" y="49459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203510</xdr:colOff>
      <xdr:row>27</xdr:row>
      <xdr:rowOff>31086</xdr:rowOff>
    </xdr:from>
    <xdr:to>
      <xdr:col>8</xdr:col>
      <xdr:colOff>336499</xdr:colOff>
      <xdr:row>29</xdr:row>
      <xdr:rowOff>166392</xdr:rowOff>
    </xdr:to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A338D43B-CAEB-41F3-84F7-C04A2882B13C}"/>
            </a:ext>
          </a:extLst>
        </xdr:cNvPr>
        <xdr:cNvSpPr txBox="1"/>
      </xdr:nvSpPr>
      <xdr:spPr>
        <a:xfrm>
          <a:off x="5118410" y="5098386"/>
          <a:ext cx="3180989" cy="668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70" name="TextBox 1">
          <a:extLst>
            <a:ext uri="{FF2B5EF4-FFF2-40B4-BE49-F238E27FC236}">
              <a16:creationId xmlns:a16="http://schemas.microsoft.com/office/drawing/2014/main" id="{731423EB-21CF-407C-89E6-5804FAD2626A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71" name="TextBox 1">
          <a:extLst>
            <a:ext uri="{FF2B5EF4-FFF2-40B4-BE49-F238E27FC236}">
              <a16:creationId xmlns:a16="http://schemas.microsoft.com/office/drawing/2014/main" id="{106A3BE8-6529-4DFF-8653-4B96C38071FB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72" name="TextBox 1">
          <a:extLst>
            <a:ext uri="{FF2B5EF4-FFF2-40B4-BE49-F238E27FC236}">
              <a16:creationId xmlns:a16="http://schemas.microsoft.com/office/drawing/2014/main" id="{B4238752-C872-4650-B732-07B6F3388FF4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61681710-D412-4CE4-9524-C774AF70CBDC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74" name="TextBox 1">
          <a:extLst>
            <a:ext uri="{FF2B5EF4-FFF2-40B4-BE49-F238E27FC236}">
              <a16:creationId xmlns:a16="http://schemas.microsoft.com/office/drawing/2014/main" id="{2D79A5F6-6E95-4587-8FF7-0B1C797002C3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75" name="TextBox 1">
          <a:extLst>
            <a:ext uri="{FF2B5EF4-FFF2-40B4-BE49-F238E27FC236}">
              <a16:creationId xmlns:a16="http://schemas.microsoft.com/office/drawing/2014/main" id="{24E78BF6-2896-412A-A9F9-D0F4C42535A7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68B143BA-2164-4A2D-99C8-D9DCCC738F1B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13993</xdr:rowOff>
    </xdr:to>
    <xdr:sp macro="" textlink="">
      <xdr:nvSpPr>
        <xdr:cNvPr id="377" name="TextBox 1">
          <a:extLst>
            <a:ext uri="{FF2B5EF4-FFF2-40B4-BE49-F238E27FC236}">
              <a16:creationId xmlns:a16="http://schemas.microsoft.com/office/drawing/2014/main" id="{2C9BF84E-88D5-4F60-8EB6-3ABEA06D5BC9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0D8282DA-A33F-4F71-AB8A-BF41C20A948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79" name="TextBox 1">
          <a:extLst>
            <a:ext uri="{FF2B5EF4-FFF2-40B4-BE49-F238E27FC236}">
              <a16:creationId xmlns:a16="http://schemas.microsoft.com/office/drawing/2014/main" id="{5327AD33-7F29-4D7B-B8A3-D56D42B4419A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33</xdr:row>
      <xdr:rowOff>13992</xdr:rowOff>
    </xdr:to>
    <xdr:sp macro="" textlink="">
      <xdr:nvSpPr>
        <xdr:cNvPr id="380" name="TextBox 1">
          <a:extLst>
            <a:ext uri="{FF2B5EF4-FFF2-40B4-BE49-F238E27FC236}">
              <a16:creationId xmlns:a16="http://schemas.microsoft.com/office/drawing/2014/main" id="{5F091BFA-FD5E-4202-A877-6B153CD46F30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6BB2291F-A8CC-4439-98AB-D06BC2AB789B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82" name="TextBox 1">
          <a:extLst>
            <a:ext uri="{FF2B5EF4-FFF2-40B4-BE49-F238E27FC236}">
              <a16:creationId xmlns:a16="http://schemas.microsoft.com/office/drawing/2014/main" id="{21121DAB-206D-4938-98DE-A9745C504BF0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83" name="TextBox 1">
          <a:extLst>
            <a:ext uri="{FF2B5EF4-FFF2-40B4-BE49-F238E27FC236}">
              <a16:creationId xmlns:a16="http://schemas.microsoft.com/office/drawing/2014/main" id="{C0A9E6CA-E04E-4CE5-A992-99E7BB49D26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DBC9344E-9673-493E-8EF1-3225C5F5170C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85" name="TextBox 1">
          <a:extLst>
            <a:ext uri="{FF2B5EF4-FFF2-40B4-BE49-F238E27FC236}">
              <a16:creationId xmlns:a16="http://schemas.microsoft.com/office/drawing/2014/main" id="{220BFBD5-DDF6-4909-A428-E42D836D2611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86" name="TextBox 1">
          <a:extLst>
            <a:ext uri="{FF2B5EF4-FFF2-40B4-BE49-F238E27FC236}">
              <a16:creationId xmlns:a16="http://schemas.microsoft.com/office/drawing/2014/main" id="{010FFC58-85F7-49A2-B333-38083E1B1C3F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54054BA9-93D5-43A2-AF81-1D0EAC083693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88" name="TextBox 1">
          <a:extLst>
            <a:ext uri="{FF2B5EF4-FFF2-40B4-BE49-F238E27FC236}">
              <a16:creationId xmlns:a16="http://schemas.microsoft.com/office/drawing/2014/main" id="{094C7646-9D46-4C2A-9F22-4D9F6C07FE46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F610364A-1295-45EF-9248-03904622D2F6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90" name="TextBox 1">
          <a:extLst>
            <a:ext uri="{FF2B5EF4-FFF2-40B4-BE49-F238E27FC236}">
              <a16:creationId xmlns:a16="http://schemas.microsoft.com/office/drawing/2014/main" id="{B2562369-4953-4EB7-92C3-AF135DFF283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91" name="TextBox 1">
          <a:extLst>
            <a:ext uri="{FF2B5EF4-FFF2-40B4-BE49-F238E27FC236}">
              <a16:creationId xmlns:a16="http://schemas.microsoft.com/office/drawing/2014/main" id="{0AB3590D-624C-4B4F-890B-659A9B7110F1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C9ACE13D-9A05-4411-9548-09891BC10F3F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93" name="TextBox 1">
          <a:extLst>
            <a:ext uri="{FF2B5EF4-FFF2-40B4-BE49-F238E27FC236}">
              <a16:creationId xmlns:a16="http://schemas.microsoft.com/office/drawing/2014/main" id="{7D44A8F7-7961-47BF-9A7A-AB95CF33A04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94" name="TextBox 1">
          <a:extLst>
            <a:ext uri="{FF2B5EF4-FFF2-40B4-BE49-F238E27FC236}">
              <a16:creationId xmlns:a16="http://schemas.microsoft.com/office/drawing/2014/main" id="{E20CC632-8C90-4CE6-B43C-16DBBFC18A5A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518E6851-53CD-421B-91F7-64ADD41492C7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6CE5DE83-A822-4EA8-B50F-FF778D27E8F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97" name="TextBox 1">
          <a:extLst>
            <a:ext uri="{FF2B5EF4-FFF2-40B4-BE49-F238E27FC236}">
              <a16:creationId xmlns:a16="http://schemas.microsoft.com/office/drawing/2014/main" id="{BD9276EC-3B58-4CC6-8CC8-E3A89954FA55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398" name="TextBox 1">
          <a:extLst>
            <a:ext uri="{FF2B5EF4-FFF2-40B4-BE49-F238E27FC236}">
              <a16:creationId xmlns:a16="http://schemas.microsoft.com/office/drawing/2014/main" id="{235FB42C-1A6B-4D98-91E9-3B4923C327A8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6F303509-09D5-4FF6-BF50-4D6BFAF0D8CA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00" name="TextBox 1">
          <a:extLst>
            <a:ext uri="{FF2B5EF4-FFF2-40B4-BE49-F238E27FC236}">
              <a16:creationId xmlns:a16="http://schemas.microsoft.com/office/drawing/2014/main" id="{9CAF820F-B81F-47FB-8583-EA39FC32A413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32</xdr:row>
      <xdr:rowOff>145386</xdr:rowOff>
    </xdr:from>
    <xdr:to>
      <xdr:col>8</xdr:col>
      <xdr:colOff>565099</xdr:colOff>
      <xdr:row>35</xdr:row>
      <xdr:rowOff>0</xdr:rowOff>
    </xdr:to>
    <xdr:sp macro="" textlink="">
      <xdr:nvSpPr>
        <xdr:cNvPr id="401" name="TextBox 1">
          <a:extLst>
            <a:ext uri="{FF2B5EF4-FFF2-40B4-BE49-F238E27FC236}">
              <a16:creationId xmlns:a16="http://schemas.microsoft.com/office/drawing/2014/main" id="{772E7503-AF1F-46DB-BFB6-97523A3DDE16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33</xdr:row>
      <xdr:rowOff>97761</xdr:rowOff>
    </xdr:from>
    <xdr:to>
      <xdr:col>8</xdr:col>
      <xdr:colOff>479374</xdr:colOff>
      <xdr:row>35</xdr:row>
      <xdr:rowOff>0</xdr:rowOff>
    </xdr:to>
    <xdr:sp macro="" textlink="">
      <xdr:nvSpPr>
        <xdr:cNvPr id="402" name="TextBox 1">
          <a:extLst>
            <a:ext uri="{FF2B5EF4-FFF2-40B4-BE49-F238E27FC236}">
              <a16:creationId xmlns:a16="http://schemas.microsoft.com/office/drawing/2014/main" id="{BB3D002C-1DE8-42D3-9329-C32213CEFBB5}"/>
            </a:ext>
          </a:extLst>
        </xdr:cNvPr>
        <xdr:cNvSpPr txBox="1"/>
      </xdr:nvSpPr>
      <xdr:spPr>
        <a:xfrm>
          <a:off x="5261285" y="813686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CBC8711E-88AA-481C-852F-B56A73EC548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04" name="TextBox 1">
          <a:extLst>
            <a:ext uri="{FF2B5EF4-FFF2-40B4-BE49-F238E27FC236}">
              <a16:creationId xmlns:a16="http://schemas.microsoft.com/office/drawing/2014/main" id="{6E25D318-4017-4D66-8E99-DAD2AB5A0B6C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05" name="TextBox 1">
          <a:extLst>
            <a:ext uri="{FF2B5EF4-FFF2-40B4-BE49-F238E27FC236}">
              <a16:creationId xmlns:a16="http://schemas.microsoft.com/office/drawing/2014/main" id="{2312452C-2190-4732-979A-328CA4C43F45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6BA0EFF2-6B81-4884-9FD3-CF6837C92EBE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07" name="TextBox 1">
          <a:extLst>
            <a:ext uri="{FF2B5EF4-FFF2-40B4-BE49-F238E27FC236}">
              <a16:creationId xmlns:a16="http://schemas.microsoft.com/office/drawing/2014/main" id="{EF1C07E0-C169-45F1-8501-A8E9BF977E7E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FF3D4FEF-4C4F-4C66-A928-3629BAB1C4A3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09" name="TextBox 1">
          <a:extLst>
            <a:ext uri="{FF2B5EF4-FFF2-40B4-BE49-F238E27FC236}">
              <a16:creationId xmlns:a16="http://schemas.microsoft.com/office/drawing/2014/main" id="{7F6FE402-1049-49CC-9078-99FCFF5E0E0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10" name="TextBox 1">
          <a:extLst>
            <a:ext uri="{FF2B5EF4-FFF2-40B4-BE49-F238E27FC236}">
              <a16:creationId xmlns:a16="http://schemas.microsoft.com/office/drawing/2014/main" id="{3DC04D8F-777B-44FC-96BD-AF3926A414AE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13993</xdr:rowOff>
    </xdr:to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EA807422-1034-4B38-8223-8CC36283F818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12" name="TextBox 1">
          <a:extLst>
            <a:ext uri="{FF2B5EF4-FFF2-40B4-BE49-F238E27FC236}">
              <a16:creationId xmlns:a16="http://schemas.microsoft.com/office/drawing/2014/main" id="{B1ECA2A2-20B3-48DD-864F-D6B720C6C6C0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13" name="TextBox 1">
          <a:extLst>
            <a:ext uri="{FF2B5EF4-FFF2-40B4-BE49-F238E27FC236}">
              <a16:creationId xmlns:a16="http://schemas.microsoft.com/office/drawing/2014/main" id="{82CDC38F-2A92-4DEC-957C-399E3BE8A411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35</xdr:row>
      <xdr:rowOff>13992</xdr:rowOff>
    </xdr:to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9A07F46B-5BA7-4209-94BD-25C0732F375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15" name="TextBox 1">
          <a:extLst>
            <a:ext uri="{FF2B5EF4-FFF2-40B4-BE49-F238E27FC236}">
              <a16:creationId xmlns:a16="http://schemas.microsoft.com/office/drawing/2014/main" id="{D5DE703E-F71A-4794-AFC6-359336C03A8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16" name="TextBox 1">
          <a:extLst>
            <a:ext uri="{FF2B5EF4-FFF2-40B4-BE49-F238E27FC236}">
              <a16:creationId xmlns:a16="http://schemas.microsoft.com/office/drawing/2014/main" id="{64AF1E9A-E154-4272-9F4A-FE0AEE5254F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BB79AB36-BF57-4D03-BB54-4C6270A8FB47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18" name="TextBox 1">
          <a:extLst>
            <a:ext uri="{FF2B5EF4-FFF2-40B4-BE49-F238E27FC236}">
              <a16:creationId xmlns:a16="http://schemas.microsoft.com/office/drawing/2014/main" id="{FEEEC4B9-58EF-47F4-8CE6-F089A413A44F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155B97B2-7C98-4DC9-BEDD-6C206A47B80F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20" name="TextBox 1">
          <a:extLst>
            <a:ext uri="{FF2B5EF4-FFF2-40B4-BE49-F238E27FC236}">
              <a16:creationId xmlns:a16="http://schemas.microsoft.com/office/drawing/2014/main" id="{9789FC4A-7891-4DD4-92DC-DB290DD779CE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21" name="TextBox 1">
          <a:extLst>
            <a:ext uri="{FF2B5EF4-FFF2-40B4-BE49-F238E27FC236}">
              <a16:creationId xmlns:a16="http://schemas.microsoft.com/office/drawing/2014/main" id="{98AA5D90-251B-4716-B842-43DA37E89600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22" name="TextBox 1">
          <a:extLst>
            <a:ext uri="{FF2B5EF4-FFF2-40B4-BE49-F238E27FC236}">
              <a16:creationId xmlns:a16="http://schemas.microsoft.com/office/drawing/2014/main" id="{7106B2A4-B2C1-4584-9FA1-F23C8C3D1CD3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23" name="TextBox 1">
          <a:extLst>
            <a:ext uri="{FF2B5EF4-FFF2-40B4-BE49-F238E27FC236}">
              <a16:creationId xmlns:a16="http://schemas.microsoft.com/office/drawing/2014/main" id="{CCF695A2-ED64-4768-AAE7-A59244005BDB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24" name="TextBox 1">
          <a:extLst>
            <a:ext uri="{FF2B5EF4-FFF2-40B4-BE49-F238E27FC236}">
              <a16:creationId xmlns:a16="http://schemas.microsoft.com/office/drawing/2014/main" id="{17E95ACD-D0E4-4BDA-AF12-EF0E1EBFBD35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3CA88889-5ED5-450E-ABFB-4C552BF1AB4B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4D9C824B-7EEE-4C36-B29A-301324A9124C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27" name="TextBox 1">
          <a:extLst>
            <a:ext uri="{FF2B5EF4-FFF2-40B4-BE49-F238E27FC236}">
              <a16:creationId xmlns:a16="http://schemas.microsoft.com/office/drawing/2014/main" id="{097B474E-5323-45D2-9397-CD91BD168DB1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28" name="TextBox 1">
          <a:extLst>
            <a:ext uri="{FF2B5EF4-FFF2-40B4-BE49-F238E27FC236}">
              <a16:creationId xmlns:a16="http://schemas.microsoft.com/office/drawing/2014/main" id="{F2D19BB2-2E9E-4808-9110-D758F46AA17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39C655D4-DE57-4AAD-A0B3-695D581015B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30" name="TextBox 1">
          <a:extLst>
            <a:ext uri="{FF2B5EF4-FFF2-40B4-BE49-F238E27FC236}">
              <a16:creationId xmlns:a16="http://schemas.microsoft.com/office/drawing/2014/main" id="{3361FA33-56C3-46F2-BF01-010CC9FCE42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31" name="TextBox 1">
          <a:extLst>
            <a:ext uri="{FF2B5EF4-FFF2-40B4-BE49-F238E27FC236}">
              <a16:creationId xmlns:a16="http://schemas.microsoft.com/office/drawing/2014/main" id="{EF918106-D9B5-438F-8A0B-F903EBD2878C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32" name="TextBox 1">
          <a:extLst>
            <a:ext uri="{FF2B5EF4-FFF2-40B4-BE49-F238E27FC236}">
              <a16:creationId xmlns:a16="http://schemas.microsoft.com/office/drawing/2014/main" id="{80DAB115-5B03-49F1-9506-DA74F77232FA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F331BA2D-3EC1-46D2-94B7-51C224389184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34" name="TextBox 1">
          <a:extLst>
            <a:ext uri="{FF2B5EF4-FFF2-40B4-BE49-F238E27FC236}">
              <a16:creationId xmlns:a16="http://schemas.microsoft.com/office/drawing/2014/main" id="{B0B1B4AF-DA62-46A7-989D-50C629742AAD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34</xdr:row>
      <xdr:rowOff>145386</xdr:rowOff>
    </xdr:from>
    <xdr:to>
      <xdr:col>8</xdr:col>
      <xdr:colOff>565099</xdr:colOff>
      <xdr:row>37</xdr:row>
      <xdr:rowOff>0</xdr:rowOff>
    </xdr:to>
    <xdr:sp macro="" textlink="">
      <xdr:nvSpPr>
        <xdr:cNvPr id="435" name="TextBox 1">
          <a:extLst>
            <a:ext uri="{FF2B5EF4-FFF2-40B4-BE49-F238E27FC236}">
              <a16:creationId xmlns:a16="http://schemas.microsoft.com/office/drawing/2014/main" id="{5690C401-769D-4D5B-9C98-37267F081600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35</xdr:row>
      <xdr:rowOff>97761</xdr:rowOff>
    </xdr:from>
    <xdr:to>
      <xdr:col>8</xdr:col>
      <xdr:colOff>479374</xdr:colOff>
      <xdr:row>37</xdr:row>
      <xdr:rowOff>0</xdr:rowOff>
    </xdr:to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216DED68-7BBC-4A9D-BFB4-84BAC241643F}"/>
            </a:ext>
          </a:extLst>
        </xdr:cNvPr>
        <xdr:cNvSpPr txBox="1"/>
      </xdr:nvSpPr>
      <xdr:spPr>
        <a:xfrm>
          <a:off x="5261285" y="813686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37" name="TextBox 1">
          <a:extLst>
            <a:ext uri="{FF2B5EF4-FFF2-40B4-BE49-F238E27FC236}">
              <a16:creationId xmlns:a16="http://schemas.microsoft.com/office/drawing/2014/main" id="{31601B58-645E-426D-B7C5-F3F47C20BE7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224C2741-842F-4652-9E92-B5EC7D47D43E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39" name="TextBox 1">
          <a:extLst>
            <a:ext uri="{FF2B5EF4-FFF2-40B4-BE49-F238E27FC236}">
              <a16:creationId xmlns:a16="http://schemas.microsoft.com/office/drawing/2014/main" id="{B742CE96-DCC9-4201-95C5-4E329757C6F9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0" name="TextBox 1">
          <a:extLst>
            <a:ext uri="{FF2B5EF4-FFF2-40B4-BE49-F238E27FC236}">
              <a16:creationId xmlns:a16="http://schemas.microsoft.com/office/drawing/2014/main" id="{978F87D9-50F9-4CCD-86D0-0253AFD538D0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09F67D11-2C7B-47C0-82AC-09CB64650472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2" name="TextBox 1">
          <a:extLst>
            <a:ext uri="{FF2B5EF4-FFF2-40B4-BE49-F238E27FC236}">
              <a16:creationId xmlns:a16="http://schemas.microsoft.com/office/drawing/2014/main" id="{185020FD-F893-4B5E-BC59-163696287958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3" name="TextBox 1">
          <a:extLst>
            <a:ext uri="{FF2B5EF4-FFF2-40B4-BE49-F238E27FC236}">
              <a16:creationId xmlns:a16="http://schemas.microsoft.com/office/drawing/2014/main" id="{D03BF535-1AA3-47EA-89C7-FB12A5722DF1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917380A9-B045-4ADF-B4A5-20CBE2EBA5E7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45" name="TextBox 1">
          <a:extLst>
            <a:ext uri="{FF2B5EF4-FFF2-40B4-BE49-F238E27FC236}">
              <a16:creationId xmlns:a16="http://schemas.microsoft.com/office/drawing/2014/main" id="{7B6A5AC3-7FCB-4719-A648-6D13973FC593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6" name="TextBox 1">
          <a:extLst>
            <a:ext uri="{FF2B5EF4-FFF2-40B4-BE49-F238E27FC236}">
              <a16:creationId xmlns:a16="http://schemas.microsoft.com/office/drawing/2014/main" id="{562F6127-423D-4D7B-9B1E-950806CC7E2D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56CCD802-E912-4DF7-9830-A0C4D9DF12D6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48" name="TextBox 1">
          <a:extLst>
            <a:ext uri="{FF2B5EF4-FFF2-40B4-BE49-F238E27FC236}">
              <a16:creationId xmlns:a16="http://schemas.microsoft.com/office/drawing/2014/main" id="{61647D27-D4AA-4C60-A456-BF1BF82C5897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371E506B-C12E-44FD-A4D3-931C1DBCCFE3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50" name="TextBox 1">
          <a:extLst>
            <a:ext uri="{FF2B5EF4-FFF2-40B4-BE49-F238E27FC236}">
              <a16:creationId xmlns:a16="http://schemas.microsoft.com/office/drawing/2014/main" id="{6F644A7A-F52B-4D9F-945E-5627351CA469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1" name="TextBox 1">
          <a:extLst>
            <a:ext uri="{FF2B5EF4-FFF2-40B4-BE49-F238E27FC236}">
              <a16:creationId xmlns:a16="http://schemas.microsoft.com/office/drawing/2014/main" id="{2CEEBF13-B226-45CF-9EF0-F66A32569A24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7E983016-4D35-4427-A725-BD53E0E3ACEF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3" name="TextBox 1">
          <a:extLst>
            <a:ext uri="{FF2B5EF4-FFF2-40B4-BE49-F238E27FC236}">
              <a16:creationId xmlns:a16="http://schemas.microsoft.com/office/drawing/2014/main" id="{F62E20E7-3A3F-443F-AA3B-05B8E590BBF3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4" name="TextBox 1">
          <a:extLst>
            <a:ext uri="{FF2B5EF4-FFF2-40B4-BE49-F238E27FC236}">
              <a16:creationId xmlns:a16="http://schemas.microsoft.com/office/drawing/2014/main" id="{2569EA7E-4354-4EFA-AB51-5B1B36DE5B5B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C615ED40-08FE-4D9F-B646-E1E179A6FA29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13993</xdr:rowOff>
    </xdr:to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24822631-FA82-4C77-9BB3-6F6C4926B5B3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7" name="TextBox 1">
          <a:extLst>
            <a:ext uri="{FF2B5EF4-FFF2-40B4-BE49-F238E27FC236}">
              <a16:creationId xmlns:a16="http://schemas.microsoft.com/office/drawing/2014/main" id="{0DC5DD1F-7C91-490C-9C1D-694891153019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8" name="TextBox 1">
          <a:extLst>
            <a:ext uri="{FF2B5EF4-FFF2-40B4-BE49-F238E27FC236}">
              <a16:creationId xmlns:a16="http://schemas.microsoft.com/office/drawing/2014/main" id="{FF230AEA-2D02-4B73-B4BE-EAA99FCCACAF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37</xdr:row>
      <xdr:rowOff>13992</xdr:rowOff>
    </xdr:to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AA9BF9BB-AA6F-431A-AC6F-EF02E18BEEEB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60" name="TextBox 1">
          <a:extLst>
            <a:ext uri="{FF2B5EF4-FFF2-40B4-BE49-F238E27FC236}">
              <a16:creationId xmlns:a16="http://schemas.microsoft.com/office/drawing/2014/main" id="{1B3A3270-E66E-410A-B1DE-CAF2E79A3AA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61" name="TextBox 1">
          <a:extLst>
            <a:ext uri="{FF2B5EF4-FFF2-40B4-BE49-F238E27FC236}">
              <a16:creationId xmlns:a16="http://schemas.microsoft.com/office/drawing/2014/main" id="{A215EDA4-A83E-422C-960A-28548A4F7BF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62" name="TextBox 1">
          <a:extLst>
            <a:ext uri="{FF2B5EF4-FFF2-40B4-BE49-F238E27FC236}">
              <a16:creationId xmlns:a16="http://schemas.microsoft.com/office/drawing/2014/main" id="{918F4A2B-2DAA-412F-B553-8246B4F151A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F8A59EA0-E5CD-40A0-AF00-F487BD7737F4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64" name="TextBox 1">
          <a:extLst>
            <a:ext uri="{FF2B5EF4-FFF2-40B4-BE49-F238E27FC236}">
              <a16:creationId xmlns:a16="http://schemas.microsoft.com/office/drawing/2014/main" id="{895E8D07-99CE-47F2-A994-DC17116D963A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65" name="TextBox 1">
          <a:extLst>
            <a:ext uri="{FF2B5EF4-FFF2-40B4-BE49-F238E27FC236}">
              <a16:creationId xmlns:a16="http://schemas.microsoft.com/office/drawing/2014/main" id="{C855D7BB-219F-47A9-AA25-B7CD28E03B4E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4124E1DB-B5B9-4926-BDCD-0B862ABAFEC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67" name="TextBox 1">
          <a:extLst>
            <a:ext uri="{FF2B5EF4-FFF2-40B4-BE49-F238E27FC236}">
              <a16:creationId xmlns:a16="http://schemas.microsoft.com/office/drawing/2014/main" id="{107B8812-AB79-4F92-B90C-314133D0FDB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DF3ED4EA-A3AB-4544-AFC3-5E69E0287727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69" name="TextBox 1">
          <a:extLst>
            <a:ext uri="{FF2B5EF4-FFF2-40B4-BE49-F238E27FC236}">
              <a16:creationId xmlns:a16="http://schemas.microsoft.com/office/drawing/2014/main" id="{E72D66F2-7053-4644-B692-B8C381FE87B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70" name="TextBox 1">
          <a:extLst>
            <a:ext uri="{FF2B5EF4-FFF2-40B4-BE49-F238E27FC236}">
              <a16:creationId xmlns:a16="http://schemas.microsoft.com/office/drawing/2014/main" id="{735C1323-C393-4BC3-8DB6-3B22F5DD9AE0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5C7C37E7-0EDC-4A65-AD86-B627B27EA3A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72" name="TextBox 1">
          <a:extLst>
            <a:ext uri="{FF2B5EF4-FFF2-40B4-BE49-F238E27FC236}">
              <a16:creationId xmlns:a16="http://schemas.microsoft.com/office/drawing/2014/main" id="{D4E28419-85A1-4A5F-A70D-DC16D065CF40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73" name="TextBox 1">
          <a:extLst>
            <a:ext uri="{FF2B5EF4-FFF2-40B4-BE49-F238E27FC236}">
              <a16:creationId xmlns:a16="http://schemas.microsoft.com/office/drawing/2014/main" id="{22C4C4BC-5018-4ED1-A387-0067D3E45B55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0042B5C7-783F-4A16-B5AA-4AD49B19E654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75" name="TextBox 1">
          <a:extLst>
            <a:ext uri="{FF2B5EF4-FFF2-40B4-BE49-F238E27FC236}">
              <a16:creationId xmlns:a16="http://schemas.microsoft.com/office/drawing/2014/main" id="{91DEF1A2-6BAA-4783-B564-A441FF8ED360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76" name="TextBox 1">
          <a:extLst>
            <a:ext uri="{FF2B5EF4-FFF2-40B4-BE49-F238E27FC236}">
              <a16:creationId xmlns:a16="http://schemas.microsoft.com/office/drawing/2014/main" id="{77B1C4EA-254F-47CC-A9E0-52D3907CCA7B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935E3C72-9C20-4F5E-BE1C-1E3FE72657AB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78" name="TextBox 1">
          <a:extLst>
            <a:ext uri="{FF2B5EF4-FFF2-40B4-BE49-F238E27FC236}">
              <a16:creationId xmlns:a16="http://schemas.microsoft.com/office/drawing/2014/main" id="{7B627AD6-9F4B-488D-AB15-FF2C954079C4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3E58F4C5-F881-42C2-B9C8-A539F36F2F0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36</xdr:row>
      <xdr:rowOff>145386</xdr:rowOff>
    </xdr:from>
    <xdr:to>
      <xdr:col>8</xdr:col>
      <xdr:colOff>565099</xdr:colOff>
      <xdr:row>39</xdr:row>
      <xdr:rowOff>0</xdr:rowOff>
    </xdr:to>
    <xdr:sp macro="" textlink="">
      <xdr:nvSpPr>
        <xdr:cNvPr id="480" name="TextBox 1">
          <a:extLst>
            <a:ext uri="{FF2B5EF4-FFF2-40B4-BE49-F238E27FC236}">
              <a16:creationId xmlns:a16="http://schemas.microsoft.com/office/drawing/2014/main" id="{1EE5F988-ECC5-44A2-A8CD-EC8CA6134A71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37</xdr:row>
      <xdr:rowOff>97761</xdr:rowOff>
    </xdr:from>
    <xdr:to>
      <xdr:col>8</xdr:col>
      <xdr:colOff>479374</xdr:colOff>
      <xdr:row>39</xdr:row>
      <xdr:rowOff>0</xdr:rowOff>
    </xdr:to>
    <xdr:sp macro="" textlink="">
      <xdr:nvSpPr>
        <xdr:cNvPr id="481" name="TextBox 1">
          <a:extLst>
            <a:ext uri="{FF2B5EF4-FFF2-40B4-BE49-F238E27FC236}">
              <a16:creationId xmlns:a16="http://schemas.microsoft.com/office/drawing/2014/main" id="{E46919EA-AD8D-4285-AADF-8358B196FF13}"/>
            </a:ext>
          </a:extLst>
        </xdr:cNvPr>
        <xdr:cNvSpPr txBox="1"/>
      </xdr:nvSpPr>
      <xdr:spPr>
        <a:xfrm>
          <a:off x="5261285" y="813686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2" name="TextBox 1">
          <a:extLst>
            <a:ext uri="{FF2B5EF4-FFF2-40B4-BE49-F238E27FC236}">
              <a16:creationId xmlns:a16="http://schemas.microsoft.com/office/drawing/2014/main" id="{12EAA497-7D99-4579-B6C8-EF3456EBAAAB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693EDFEE-6B3C-4879-B970-696DF9CBC9F7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3BB1EF85-D245-4A5E-B112-418A38B71D3E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5" name="TextBox 1">
          <a:extLst>
            <a:ext uri="{FF2B5EF4-FFF2-40B4-BE49-F238E27FC236}">
              <a16:creationId xmlns:a16="http://schemas.microsoft.com/office/drawing/2014/main" id="{5F717606-9E51-4219-BC61-CF277BC2B594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6" name="TextBox 1">
          <a:extLst>
            <a:ext uri="{FF2B5EF4-FFF2-40B4-BE49-F238E27FC236}">
              <a16:creationId xmlns:a16="http://schemas.microsoft.com/office/drawing/2014/main" id="{D515286C-2CB8-4B5A-851A-C74F96CF606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2B597713-3ABB-4DFA-8234-6743DAF6AFB6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88" name="TextBox 1">
          <a:extLst>
            <a:ext uri="{FF2B5EF4-FFF2-40B4-BE49-F238E27FC236}">
              <a16:creationId xmlns:a16="http://schemas.microsoft.com/office/drawing/2014/main" id="{97C255AB-99F2-4E53-BF52-F59510B17E5A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89" name="TextBox 1">
          <a:extLst>
            <a:ext uri="{FF2B5EF4-FFF2-40B4-BE49-F238E27FC236}">
              <a16:creationId xmlns:a16="http://schemas.microsoft.com/office/drawing/2014/main" id="{97B4C030-BCD3-4737-A71F-3C8FF58FC7E8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90" name="TextBox 1">
          <a:extLst>
            <a:ext uri="{FF2B5EF4-FFF2-40B4-BE49-F238E27FC236}">
              <a16:creationId xmlns:a16="http://schemas.microsoft.com/office/drawing/2014/main" id="{2FDA069C-CB6F-403C-B09A-A6E2780CC3FA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612C8EB9-EF72-4849-AA88-2E0CA68605CD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2" name="TextBox 1">
          <a:extLst>
            <a:ext uri="{FF2B5EF4-FFF2-40B4-BE49-F238E27FC236}">
              <a16:creationId xmlns:a16="http://schemas.microsoft.com/office/drawing/2014/main" id="{DA226A3C-75F7-43EF-997D-CA5E3489687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3" name="TextBox 1">
          <a:extLst>
            <a:ext uri="{FF2B5EF4-FFF2-40B4-BE49-F238E27FC236}">
              <a16:creationId xmlns:a16="http://schemas.microsoft.com/office/drawing/2014/main" id="{B98DB0A6-72BB-47FA-B9CF-9BE6BFCA3EA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50232D77-56FF-4F9A-A6BB-E6EA9823B1FD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495" name="TextBox 1">
          <a:extLst>
            <a:ext uri="{FF2B5EF4-FFF2-40B4-BE49-F238E27FC236}">
              <a16:creationId xmlns:a16="http://schemas.microsoft.com/office/drawing/2014/main" id="{62EEA4A9-6A18-4FB5-8AD5-6234902E67CF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CC077F7C-EE93-4DF8-A2D9-94AF882673B6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7" name="TextBox 1">
          <a:extLst>
            <a:ext uri="{FF2B5EF4-FFF2-40B4-BE49-F238E27FC236}">
              <a16:creationId xmlns:a16="http://schemas.microsoft.com/office/drawing/2014/main" id="{C615D527-0F60-4669-8A99-085842C343EB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8" name="TextBox 1">
          <a:extLst>
            <a:ext uri="{FF2B5EF4-FFF2-40B4-BE49-F238E27FC236}">
              <a16:creationId xmlns:a16="http://schemas.microsoft.com/office/drawing/2014/main" id="{8902B989-ED3E-4DD3-87F3-3D2689B0DFE2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0A343084-8B4B-4484-B3E1-3C42B78E2C9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500" name="TextBox 1">
          <a:extLst>
            <a:ext uri="{FF2B5EF4-FFF2-40B4-BE49-F238E27FC236}">
              <a16:creationId xmlns:a16="http://schemas.microsoft.com/office/drawing/2014/main" id="{9682FBE6-27AA-48C6-85EE-40BAFE9F8821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13993</xdr:rowOff>
    </xdr:to>
    <xdr:sp macro="" textlink="">
      <xdr:nvSpPr>
        <xdr:cNvPr id="501" name="TextBox 1">
          <a:extLst>
            <a:ext uri="{FF2B5EF4-FFF2-40B4-BE49-F238E27FC236}">
              <a16:creationId xmlns:a16="http://schemas.microsoft.com/office/drawing/2014/main" id="{30FD3B02-7FEB-48E8-80EE-B9B55BBF5F85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DDBC10AC-3F1E-4C8B-8866-9E87DEA4915A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503" name="TextBox 1">
          <a:extLst>
            <a:ext uri="{FF2B5EF4-FFF2-40B4-BE49-F238E27FC236}">
              <a16:creationId xmlns:a16="http://schemas.microsoft.com/office/drawing/2014/main" id="{16FDDE2E-D27E-493D-9B1A-A9EE4373930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39</xdr:row>
      <xdr:rowOff>13992</xdr:rowOff>
    </xdr:to>
    <xdr:sp macro="" textlink="">
      <xdr:nvSpPr>
        <xdr:cNvPr id="504" name="TextBox 1">
          <a:extLst>
            <a:ext uri="{FF2B5EF4-FFF2-40B4-BE49-F238E27FC236}">
              <a16:creationId xmlns:a16="http://schemas.microsoft.com/office/drawing/2014/main" id="{1755F800-43A0-49EA-8CA7-8305FED2EF5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170943C0-1C0D-47B8-8B8B-564A06AF755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06" name="TextBox 1">
          <a:extLst>
            <a:ext uri="{FF2B5EF4-FFF2-40B4-BE49-F238E27FC236}">
              <a16:creationId xmlns:a16="http://schemas.microsoft.com/office/drawing/2014/main" id="{79C51617-018E-4353-BCD9-319FA1F4380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BCCBE820-04E2-4242-A482-42692A1C2E9C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08" name="TextBox 1">
          <a:extLst>
            <a:ext uri="{FF2B5EF4-FFF2-40B4-BE49-F238E27FC236}">
              <a16:creationId xmlns:a16="http://schemas.microsoft.com/office/drawing/2014/main" id="{ED087D4A-70F2-4ED9-9248-C8D385BFF50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09" name="TextBox 1">
          <a:extLst>
            <a:ext uri="{FF2B5EF4-FFF2-40B4-BE49-F238E27FC236}">
              <a16:creationId xmlns:a16="http://schemas.microsoft.com/office/drawing/2014/main" id="{1B181488-D625-4505-AF37-53E247874AE6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D1289EE7-F58F-4B3C-BA18-175A0B8BD01C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11" name="TextBox 1">
          <a:extLst>
            <a:ext uri="{FF2B5EF4-FFF2-40B4-BE49-F238E27FC236}">
              <a16:creationId xmlns:a16="http://schemas.microsoft.com/office/drawing/2014/main" id="{3A164158-540F-4FD1-8366-1088775A34AB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12" name="TextBox 1">
          <a:extLst>
            <a:ext uri="{FF2B5EF4-FFF2-40B4-BE49-F238E27FC236}">
              <a16:creationId xmlns:a16="http://schemas.microsoft.com/office/drawing/2014/main" id="{5CD2C904-9A1D-45F3-86CB-CA5AF7A17A94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5FCC5CB8-6343-4AD6-8058-BF7FE638D02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EF5C9133-A435-4BF1-86B8-FE5DF2C140A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15" name="TextBox 1">
          <a:extLst>
            <a:ext uri="{FF2B5EF4-FFF2-40B4-BE49-F238E27FC236}">
              <a16:creationId xmlns:a16="http://schemas.microsoft.com/office/drawing/2014/main" id="{EA77D889-5BBD-454A-8DFC-071F0F144A6A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16" name="TextBox 1">
          <a:extLst>
            <a:ext uri="{FF2B5EF4-FFF2-40B4-BE49-F238E27FC236}">
              <a16:creationId xmlns:a16="http://schemas.microsoft.com/office/drawing/2014/main" id="{00CDBF03-9EA7-42A2-8BBB-0CBBDE764BCF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8EA78926-A05D-4F1E-A3C9-EB6593DF8B0A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18" name="TextBox 1">
          <a:extLst>
            <a:ext uri="{FF2B5EF4-FFF2-40B4-BE49-F238E27FC236}">
              <a16:creationId xmlns:a16="http://schemas.microsoft.com/office/drawing/2014/main" id="{D29620C2-FC81-4B7C-BD5E-C65BCEB63F8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19" name="TextBox 1">
          <a:extLst>
            <a:ext uri="{FF2B5EF4-FFF2-40B4-BE49-F238E27FC236}">
              <a16:creationId xmlns:a16="http://schemas.microsoft.com/office/drawing/2014/main" id="{BE2B7CFF-1195-4E26-B593-500D7CB74AF6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20" name="TextBox 1">
          <a:extLst>
            <a:ext uri="{FF2B5EF4-FFF2-40B4-BE49-F238E27FC236}">
              <a16:creationId xmlns:a16="http://schemas.microsoft.com/office/drawing/2014/main" id="{8FB3BFCF-2840-4732-8E79-F5FA8AA876EC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C7383EC5-47DE-44DE-B9A8-27142677C7EC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22" name="TextBox 1">
          <a:extLst>
            <a:ext uri="{FF2B5EF4-FFF2-40B4-BE49-F238E27FC236}">
              <a16:creationId xmlns:a16="http://schemas.microsoft.com/office/drawing/2014/main" id="{7FA8D76B-17FB-4DD0-9760-748DC138207C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23" name="TextBox 1">
          <a:extLst>
            <a:ext uri="{FF2B5EF4-FFF2-40B4-BE49-F238E27FC236}">
              <a16:creationId xmlns:a16="http://schemas.microsoft.com/office/drawing/2014/main" id="{F2E60914-C21E-4A24-A2C6-A3D83873C6D3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3CE70A83-06A5-46A9-BCFE-BFA2B7B57C5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38</xdr:row>
      <xdr:rowOff>145386</xdr:rowOff>
    </xdr:from>
    <xdr:to>
      <xdr:col>8</xdr:col>
      <xdr:colOff>565099</xdr:colOff>
      <xdr:row>41</xdr:row>
      <xdr:rowOff>0</xdr:rowOff>
    </xdr:to>
    <xdr:sp macro="" textlink="">
      <xdr:nvSpPr>
        <xdr:cNvPr id="525" name="TextBox 1">
          <a:extLst>
            <a:ext uri="{FF2B5EF4-FFF2-40B4-BE49-F238E27FC236}">
              <a16:creationId xmlns:a16="http://schemas.microsoft.com/office/drawing/2014/main" id="{BF20A361-0249-4E2A-84BE-4F599A8A437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39</xdr:row>
      <xdr:rowOff>97761</xdr:rowOff>
    </xdr:from>
    <xdr:to>
      <xdr:col>8</xdr:col>
      <xdr:colOff>479374</xdr:colOff>
      <xdr:row>41</xdr:row>
      <xdr:rowOff>0</xdr:rowOff>
    </xdr:to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60566754-3548-4667-B0BB-A5E5098058A4}"/>
            </a:ext>
          </a:extLst>
        </xdr:cNvPr>
        <xdr:cNvSpPr txBox="1"/>
      </xdr:nvSpPr>
      <xdr:spPr>
        <a:xfrm>
          <a:off x="5261285" y="813686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27" name="TextBox 1">
          <a:extLst>
            <a:ext uri="{FF2B5EF4-FFF2-40B4-BE49-F238E27FC236}">
              <a16:creationId xmlns:a16="http://schemas.microsoft.com/office/drawing/2014/main" id="{39B7E7B5-AD71-4D46-9FF6-C4F2F8C913F6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28" name="TextBox 1">
          <a:extLst>
            <a:ext uri="{FF2B5EF4-FFF2-40B4-BE49-F238E27FC236}">
              <a16:creationId xmlns:a16="http://schemas.microsoft.com/office/drawing/2014/main" id="{7D06254F-8755-4A59-B9D3-94C4B78E97C6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F6EEF2F6-8E08-440F-B6F2-E6D6EA7F62D9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0" name="TextBox 1">
          <a:extLst>
            <a:ext uri="{FF2B5EF4-FFF2-40B4-BE49-F238E27FC236}">
              <a16:creationId xmlns:a16="http://schemas.microsoft.com/office/drawing/2014/main" id="{92923599-DB1F-4600-86F2-D61AB401C4A3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1" name="TextBox 1">
          <a:extLst>
            <a:ext uri="{FF2B5EF4-FFF2-40B4-BE49-F238E27FC236}">
              <a16:creationId xmlns:a16="http://schemas.microsoft.com/office/drawing/2014/main" id="{D1178EB8-0D17-4B27-B110-704E21A4C0BF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2D1B9359-02E8-4D6F-8A67-3AB60CA856B2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3" name="TextBox 1">
          <a:extLst>
            <a:ext uri="{FF2B5EF4-FFF2-40B4-BE49-F238E27FC236}">
              <a16:creationId xmlns:a16="http://schemas.microsoft.com/office/drawing/2014/main" id="{25836850-2749-482B-A567-DB066F2B313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34" name="TextBox 1">
          <a:extLst>
            <a:ext uri="{FF2B5EF4-FFF2-40B4-BE49-F238E27FC236}">
              <a16:creationId xmlns:a16="http://schemas.microsoft.com/office/drawing/2014/main" id="{D60324A4-06BE-45A4-904A-7DAEF7CD701E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277F7575-1D94-4E18-8627-D43737BD444B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6" name="TextBox 1">
          <a:extLst>
            <a:ext uri="{FF2B5EF4-FFF2-40B4-BE49-F238E27FC236}">
              <a16:creationId xmlns:a16="http://schemas.microsoft.com/office/drawing/2014/main" id="{2C685CA7-C8BC-41B5-9351-DF906F9C569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0FB66019-F16E-4FE7-A744-417F058C4E71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38" name="TextBox 1">
          <a:extLst>
            <a:ext uri="{FF2B5EF4-FFF2-40B4-BE49-F238E27FC236}">
              <a16:creationId xmlns:a16="http://schemas.microsoft.com/office/drawing/2014/main" id="{F4AB2AE3-061A-45D0-92DA-4683D53DC08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39" name="TextBox 1">
          <a:extLst>
            <a:ext uri="{FF2B5EF4-FFF2-40B4-BE49-F238E27FC236}">
              <a16:creationId xmlns:a16="http://schemas.microsoft.com/office/drawing/2014/main" id="{4D341BF7-8663-41E4-AF3F-A574AC161D0B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40" name="TextBox 1">
          <a:extLst>
            <a:ext uri="{FF2B5EF4-FFF2-40B4-BE49-F238E27FC236}">
              <a16:creationId xmlns:a16="http://schemas.microsoft.com/office/drawing/2014/main" id="{7331489E-2C25-4B3A-9B01-82E87E4B8753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1" name="TextBox 1">
          <a:extLst>
            <a:ext uri="{FF2B5EF4-FFF2-40B4-BE49-F238E27FC236}">
              <a16:creationId xmlns:a16="http://schemas.microsoft.com/office/drawing/2014/main" id="{88D0BA8E-0334-474B-9162-90EBD8108F59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2" name="TextBox 1">
          <a:extLst>
            <a:ext uri="{FF2B5EF4-FFF2-40B4-BE49-F238E27FC236}">
              <a16:creationId xmlns:a16="http://schemas.microsoft.com/office/drawing/2014/main" id="{6E9EDBF9-4E21-4878-BF9D-3655CABA60EB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34216B16-423F-41A3-A9A3-1B6AD19E1EBC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199FEF94-A333-4CBA-85D5-6BCB644FE136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45" name="TextBox 1">
          <a:extLst>
            <a:ext uri="{FF2B5EF4-FFF2-40B4-BE49-F238E27FC236}">
              <a16:creationId xmlns:a16="http://schemas.microsoft.com/office/drawing/2014/main" id="{49765759-D355-4AE9-8EDA-F40E443E9FBC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13993</xdr:rowOff>
    </xdr:to>
    <xdr:sp macro="" textlink="">
      <xdr:nvSpPr>
        <xdr:cNvPr id="546" name="TextBox 1">
          <a:extLst>
            <a:ext uri="{FF2B5EF4-FFF2-40B4-BE49-F238E27FC236}">
              <a16:creationId xmlns:a16="http://schemas.microsoft.com/office/drawing/2014/main" id="{B3D492AB-37D2-4DCC-9F4B-1811ECBA1325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A6270164-4364-4710-86A5-E18E5FCA72C5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8" name="TextBox 1">
          <a:extLst>
            <a:ext uri="{FF2B5EF4-FFF2-40B4-BE49-F238E27FC236}">
              <a16:creationId xmlns:a16="http://schemas.microsoft.com/office/drawing/2014/main" id="{F6C4332C-5843-4592-B699-7EDE9B741716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41</xdr:row>
      <xdr:rowOff>13992</xdr:rowOff>
    </xdr:to>
    <xdr:sp macro="" textlink="">
      <xdr:nvSpPr>
        <xdr:cNvPr id="549" name="TextBox 1">
          <a:extLst>
            <a:ext uri="{FF2B5EF4-FFF2-40B4-BE49-F238E27FC236}">
              <a16:creationId xmlns:a16="http://schemas.microsoft.com/office/drawing/2014/main" id="{29B94496-1CC8-4DF6-B473-3E804B0B19CE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50" name="TextBox 1">
          <a:extLst>
            <a:ext uri="{FF2B5EF4-FFF2-40B4-BE49-F238E27FC236}">
              <a16:creationId xmlns:a16="http://schemas.microsoft.com/office/drawing/2014/main" id="{CF18F605-FF0C-4C1E-8CE1-4A23C33AFEC7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B59657EB-3F78-48B2-AA78-A0F5A656E407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52" name="TextBox 1">
          <a:extLst>
            <a:ext uri="{FF2B5EF4-FFF2-40B4-BE49-F238E27FC236}">
              <a16:creationId xmlns:a16="http://schemas.microsoft.com/office/drawing/2014/main" id="{3DCDB632-3799-44BE-83AC-7A9848AF916B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53" name="TextBox 1">
          <a:extLst>
            <a:ext uri="{FF2B5EF4-FFF2-40B4-BE49-F238E27FC236}">
              <a16:creationId xmlns:a16="http://schemas.microsoft.com/office/drawing/2014/main" id="{AB1C98C2-A1F3-4565-841F-A27A1C668E1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16A898F9-0039-4DBF-ACDB-1A77D755963E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55" name="TextBox 1">
          <a:extLst>
            <a:ext uri="{FF2B5EF4-FFF2-40B4-BE49-F238E27FC236}">
              <a16:creationId xmlns:a16="http://schemas.microsoft.com/office/drawing/2014/main" id="{49450F9B-DAB7-4D1A-90F6-FFDA51644B86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3EC1C935-0AA0-4D5D-B929-4B0F51EE1E8C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57" name="TextBox 1">
          <a:extLst>
            <a:ext uri="{FF2B5EF4-FFF2-40B4-BE49-F238E27FC236}">
              <a16:creationId xmlns:a16="http://schemas.microsoft.com/office/drawing/2014/main" id="{EE85F4A2-578E-48DB-A757-2B81656A7AE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58" name="TextBox 1">
          <a:extLst>
            <a:ext uri="{FF2B5EF4-FFF2-40B4-BE49-F238E27FC236}">
              <a16:creationId xmlns:a16="http://schemas.microsoft.com/office/drawing/2014/main" id="{35E634EF-AAB1-494D-94B0-E6BDA4D6B98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819C7600-2D84-40B9-A125-E59691E04352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60" name="TextBox 1">
          <a:extLst>
            <a:ext uri="{FF2B5EF4-FFF2-40B4-BE49-F238E27FC236}">
              <a16:creationId xmlns:a16="http://schemas.microsoft.com/office/drawing/2014/main" id="{AD3243C5-D0F6-4A88-ADE3-DFF794103D3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61" name="TextBox 1">
          <a:extLst>
            <a:ext uri="{FF2B5EF4-FFF2-40B4-BE49-F238E27FC236}">
              <a16:creationId xmlns:a16="http://schemas.microsoft.com/office/drawing/2014/main" id="{E0681F76-1E3D-460F-B295-CC0D9E3E0849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51BB407F-26E4-4845-9D55-18537802342C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63" name="TextBox 1">
          <a:extLst>
            <a:ext uri="{FF2B5EF4-FFF2-40B4-BE49-F238E27FC236}">
              <a16:creationId xmlns:a16="http://schemas.microsoft.com/office/drawing/2014/main" id="{13301A7B-3664-419F-A4AB-E0C4D9274B30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64" name="TextBox 1">
          <a:extLst>
            <a:ext uri="{FF2B5EF4-FFF2-40B4-BE49-F238E27FC236}">
              <a16:creationId xmlns:a16="http://schemas.microsoft.com/office/drawing/2014/main" id="{644CCD10-EF43-46A2-A178-559C7D167FE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9667912A-C9C1-4631-937A-91A6AA689245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66" name="TextBox 1">
          <a:extLst>
            <a:ext uri="{FF2B5EF4-FFF2-40B4-BE49-F238E27FC236}">
              <a16:creationId xmlns:a16="http://schemas.microsoft.com/office/drawing/2014/main" id="{D70F349C-9711-4835-99D0-19468E41D490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A316AF55-3C0B-4155-9946-1CF9CB11DF35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68" name="TextBox 1">
          <a:extLst>
            <a:ext uri="{FF2B5EF4-FFF2-40B4-BE49-F238E27FC236}">
              <a16:creationId xmlns:a16="http://schemas.microsoft.com/office/drawing/2014/main" id="{5D47CDDC-5653-444D-B177-1418320B008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69" name="TextBox 1">
          <a:extLst>
            <a:ext uri="{FF2B5EF4-FFF2-40B4-BE49-F238E27FC236}">
              <a16:creationId xmlns:a16="http://schemas.microsoft.com/office/drawing/2014/main" id="{160E5BC4-98C3-4E4B-ABFE-69CF93FD82E4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40</xdr:row>
      <xdr:rowOff>145386</xdr:rowOff>
    </xdr:from>
    <xdr:to>
      <xdr:col>8</xdr:col>
      <xdr:colOff>565099</xdr:colOff>
      <xdr:row>43</xdr:row>
      <xdr:rowOff>0</xdr:rowOff>
    </xdr:to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FA1785A4-02A1-496D-B9AC-73ABD11A2D8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41</xdr:row>
      <xdr:rowOff>97761</xdr:rowOff>
    </xdr:from>
    <xdr:to>
      <xdr:col>8</xdr:col>
      <xdr:colOff>479374</xdr:colOff>
      <xdr:row>43</xdr:row>
      <xdr:rowOff>0</xdr:rowOff>
    </xdr:to>
    <xdr:sp macro="" textlink="">
      <xdr:nvSpPr>
        <xdr:cNvPr id="571" name="TextBox 1">
          <a:extLst>
            <a:ext uri="{FF2B5EF4-FFF2-40B4-BE49-F238E27FC236}">
              <a16:creationId xmlns:a16="http://schemas.microsoft.com/office/drawing/2014/main" id="{033C65B2-D948-444F-A18F-3082BDF172B7}"/>
            </a:ext>
          </a:extLst>
        </xdr:cNvPr>
        <xdr:cNvSpPr txBox="1"/>
      </xdr:nvSpPr>
      <xdr:spPr>
        <a:xfrm>
          <a:off x="5261285" y="813686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72" name="TextBox 1">
          <a:extLst>
            <a:ext uri="{FF2B5EF4-FFF2-40B4-BE49-F238E27FC236}">
              <a16:creationId xmlns:a16="http://schemas.microsoft.com/office/drawing/2014/main" id="{46BF5EA9-5A15-4A85-AC69-5C01B4EA6477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5B526D58-1394-4E7B-9C43-B211FBB00883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459CEEE4-74AF-44E1-BDDE-9189F011CF59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75" name="TextBox 1">
          <a:extLst>
            <a:ext uri="{FF2B5EF4-FFF2-40B4-BE49-F238E27FC236}">
              <a16:creationId xmlns:a16="http://schemas.microsoft.com/office/drawing/2014/main" id="{FE8CD4C8-3F26-478F-AF1D-C1BC618B2F5C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76" name="TextBox 1">
          <a:extLst>
            <a:ext uri="{FF2B5EF4-FFF2-40B4-BE49-F238E27FC236}">
              <a16:creationId xmlns:a16="http://schemas.microsoft.com/office/drawing/2014/main" id="{F0C2D3FF-6B29-4F95-98BD-1B8D00EF761B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E858287A-CD35-44F4-8164-3B19D042D890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78" name="TextBox 1">
          <a:extLst>
            <a:ext uri="{FF2B5EF4-FFF2-40B4-BE49-F238E27FC236}">
              <a16:creationId xmlns:a16="http://schemas.microsoft.com/office/drawing/2014/main" id="{3269CA94-1425-45A3-AD23-AAC9772EDF0B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79" name="TextBox 1">
          <a:extLst>
            <a:ext uri="{FF2B5EF4-FFF2-40B4-BE49-F238E27FC236}">
              <a16:creationId xmlns:a16="http://schemas.microsoft.com/office/drawing/2014/main" id="{E4B6DDCE-C739-4379-B12B-2C88305113F6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80" name="TextBox 1">
          <a:extLst>
            <a:ext uri="{FF2B5EF4-FFF2-40B4-BE49-F238E27FC236}">
              <a16:creationId xmlns:a16="http://schemas.microsoft.com/office/drawing/2014/main" id="{4FFEE492-121C-4BA2-8BB2-0494F81BC637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F666EAA5-A00C-41DF-A8EA-43C7D06CBFC1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2" name="TextBox 1">
          <a:extLst>
            <a:ext uri="{FF2B5EF4-FFF2-40B4-BE49-F238E27FC236}">
              <a16:creationId xmlns:a16="http://schemas.microsoft.com/office/drawing/2014/main" id="{BF799136-D971-4C0E-AC43-8D0D0875E1EB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3" name="TextBox 1">
          <a:extLst>
            <a:ext uri="{FF2B5EF4-FFF2-40B4-BE49-F238E27FC236}">
              <a16:creationId xmlns:a16="http://schemas.microsoft.com/office/drawing/2014/main" id="{558AA6E7-4C90-4B3D-B207-4B358603CE69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CDB4EF8B-3920-44BD-92DC-86513F952254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85" name="TextBox 1">
          <a:extLst>
            <a:ext uri="{FF2B5EF4-FFF2-40B4-BE49-F238E27FC236}">
              <a16:creationId xmlns:a16="http://schemas.microsoft.com/office/drawing/2014/main" id="{5130DBE1-42F3-4167-968A-19CE43E5199C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D13EA8C9-3A8B-4533-996E-5D1CA11E8C5B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7" name="TextBox 1">
          <a:extLst>
            <a:ext uri="{FF2B5EF4-FFF2-40B4-BE49-F238E27FC236}">
              <a16:creationId xmlns:a16="http://schemas.microsoft.com/office/drawing/2014/main" id="{A7CE135E-91CF-4479-BE02-8E71D7A05B91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8" name="TextBox 1">
          <a:extLst>
            <a:ext uri="{FF2B5EF4-FFF2-40B4-BE49-F238E27FC236}">
              <a16:creationId xmlns:a16="http://schemas.microsoft.com/office/drawing/2014/main" id="{EB338DE5-8A8D-4961-8AA6-4EE686CF85FD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81708CE2-FD9E-4963-84D9-F02D6A68DBDD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90" name="TextBox 1">
          <a:extLst>
            <a:ext uri="{FF2B5EF4-FFF2-40B4-BE49-F238E27FC236}">
              <a16:creationId xmlns:a16="http://schemas.microsoft.com/office/drawing/2014/main" id="{6CBE6A60-6282-40D3-8975-63BAB0994C97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13993</xdr:rowOff>
    </xdr:to>
    <xdr:sp macro="" textlink="">
      <xdr:nvSpPr>
        <xdr:cNvPr id="591" name="TextBox 1">
          <a:extLst>
            <a:ext uri="{FF2B5EF4-FFF2-40B4-BE49-F238E27FC236}">
              <a16:creationId xmlns:a16="http://schemas.microsoft.com/office/drawing/2014/main" id="{37FAFD33-FC8F-4A20-BA22-1EA2ED73AC72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E00E298E-31F1-4D18-AD54-A64501CEAABF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93" name="TextBox 1">
          <a:extLst>
            <a:ext uri="{FF2B5EF4-FFF2-40B4-BE49-F238E27FC236}">
              <a16:creationId xmlns:a16="http://schemas.microsoft.com/office/drawing/2014/main" id="{ECC0A805-661C-40F8-B776-7410ED4A6BD3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43</xdr:row>
      <xdr:rowOff>13992</xdr:rowOff>
    </xdr:to>
    <xdr:sp macro="" textlink="">
      <xdr:nvSpPr>
        <xdr:cNvPr id="594" name="TextBox 1">
          <a:extLst>
            <a:ext uri="{FF2B5EF4-FFF2-40B4-BE49-F238E27FC236}">
              <a16:creationId xmlns:a16="http://schemas.microsoft.com/office/drawing/2014/main" id="{5E3AD1C7-8CB6-4837-B60F-F32848CB6E84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4CFE5135-9FDE-464B-925F-3F38ADF82427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596" name="TextBox 1">
          <a:extLst>
            <a:ext uri="{FF2B5EF4-FFF2-40B4-BE49-F238E27FC236}">
              <a16:creationId xmlns:a16="http://schemas.microsoft.com/office/drawing/2014/main" id="{14FE7488-E9ED-46BE-B6B1-D5E64923E8D8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5BA5664E-CC53-4953-B233-C9114D9116C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598" name="TextBox 1">
          <a:extLst>
            <a:ext uri="{FF2B5EF4-FFF2-40B4-BE49-F238E27FC236}">
              <a16:creationId xmlns:a16="http://schemas.microsoft.com/office/drawing/2014/main" id="{0F177F05-D4D4-4B0F-A34B-B9175683EF1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599" name="TextBox 1">
          <a:extLst>
            <a:ext uri="{FF2B5EF4-FFF2-40B4-BE49-F238E27FC236}">
              <a16:creationId xmlns:a16="http://schemas.microsoft.com/office/drawing/2014/main" id="{2DD04CF3-C23B-4590-8110-2BC3EE4B70FB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0" name="TextBox 1">
          <a:extLst>
            <a:ext uri="{FF2B5EF4-FFF2-40B4-BE49-F238E27FC236}">
              <a16:creationId xmlns:a16="http://schemas.microsoft.com/office/drawing/2014/main" id="{5B1E47AA-9C3E-44F4-B786-C9E8BE63D0D6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1" name="TextBox 1">
          <a:extLst>
            <a:ext uri="{FF2B5EF4-FFF2-40B4-BE49-F238E27FC236}">
              <a16:creationId xmlns:a16="http://schemas.microsoft.com/office/drawing/2014/main" id="{296C6DDF-2650-4D95-B764-B3EBA0344885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2" name="TextBox 1">
          <a:extLst>
            <a:ext uri="{FF2B5EF4-FFF2-40B4-BE49-F238E27FC236}">
              <a16:creationId xmlns:a16="http://schemas.microsoft.com/office/drawing/2014/main" id="{75861D50-B0EA-4EC7-9173-F33EEBA55FE1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5479DF0D-A14A-4667-B24A-32B361776E86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61A198D8-D33D-4CF5-9228-61BE36D66366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5" name="TextBox 1">
          <a:extLst>
            <a:ext uri="{FF2B5EF4-FFF2-40B4-BE49-F238E27FC236}">
              <a16:creationId xmlns:a16="http://schemas.microsoft.com/office/drawing/2014/main" id="{8BA1D3B5-18EA-4922-93DA-7EE22F1964D8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6" name="TextBox 1">
          <a:extLst>
            <a:ext uri="{FF2B5EF4-FFF2-40B4-BE49-F238E27FC236}">
              <a16:creationId xmlns:a16="http://schemas.microsoft.com/office/drawing/2014/main" id="{FEBC95D5-7004-49D3-90B1-0F382EF2B53F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1ED192C9-117B-4B32-9BAC-C0DC75760A75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8" name="TextBox 1">
          <a:extLst>
            <a:ext uri="{FF2B5EF4-FFF2-40B4-BE49-F238E27FC236}">
              <a16:creationId xmlns:a16="http://schemas.microsoft.com/office/drawing/2014/main" id="{4BB7E857-0FB2-41A1-BFE9-22561744F38F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09" name="TextBox 1">
          <a:extLst>
            <a:ext uri="{FF2B5EF4-FFF2-40B4-BE49-F238E27FC236}">
              <a16:creationId xmlns:a16="http://schemas.microsoft.com/office/drawing/2014/main" id="{9BB68EA1-977F-48DB-82F9-6608C9A7E4CE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0" name="TextBox 1">
          <a:extLst>
            <a:ext uri="{FF2B5EF4-FFF2-40B4-BE49-F238E27FC236}">
              <a16:creationId xmlns:a16="http://schemas.microsoft.com/office/drawing/2014/main" id="{9D5ECE72-6D51-41E9-AC3A-78255DF79531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7848CC70-B4D2-4EC3-AEDA-47C099DD836F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2" name="TextBox 1">
          <a:extLst>
            <a:ext uri="{FF2B5EF4-FFF2-40B4-BE49-F238E27FC236}">
              <a16:creationId xmlns:a16="http://schemas.microsoft.com/office/drawing/2014/main" id="{1B4B8614-7523-4446-8565-F812C92AA091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3" name="TextBox 1">
          <a:extLst>
            <a:ext uri="{FF2B5EF4-FFF2-40B4-BE49-F238E27FC236}">
              <a16:creationId xmlns:a16="http://schemas.microsoft.com/office/drawing/2014/main" id="{6AC3547E-C007-4628-A401-66A8A78DDCA7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2D805C8C-89FD-43A6-9D90-ACF13B759EBD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42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5" name="TextBox 1">
          <a:extLst>
            <a:ext uri="{FF2B5EF4-FFF2-40B4-BE49-F238E27FC236}">
              <a16:creationId xmlns:a16="http://schemas.microsoft.com/office/drawing/2014/main" id="{768F8DD5-A130-4C40-B01E-29CE04E81D3C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43</xdr:row>
      <xdr:rowOff>97761</xdr:rowOff>
    </xdr:from>
    <xdr:to>
      <xdr:col>8</xdr:col>
      <xdr:colOff>479374</xdr:colOff>
      <xdr:row>45</xdr:row>
      <xdr:rowOff>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1D2CD99B-D684-4D77-BDBC-1048BCAA1AF6}"/>
            </a:ext>
          </a:extLst>
        </xdr:cNvPr>
        <xdr:cNvSpPr txBox="1"/>
      </xdr:nvSpPr>
      <xdr:spPr>
        <a:xfrm>
          <a:off x="5261285" y="8136861"/>
          <a:ext cx="3180989" cy="378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7" name="TextBox 1">
          <a:extLst>
            <a:ext uri="{FF2B5EF4-FFF2-40B4-BE49-F238E27FC236}">
              <a16:creationId xmlns:a16="http://schemas.microsoft.com/office/drawing/2014/main" id="{A23CBE73-FAE6-4034-AA96-EBB17E458BB8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8" name="TextBox 1">
          <a:extLst>
            <a:ext uri="{FF2B5EF4-FFF2-40B4-BE49-F238E27FC236}">
              <a16:creationId xmlns:a16="http://schemas.microsoft.com/office/drawing/2014/main" id="{27822BE5-57FA-41D5-9331-B6EC54EFF22C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B04DA04A-23E0-459B-86F7-E264AD563DBA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0" name="TextBox 1">
          <a:extLst>
            <a:ext uri="{FF2B5EF4-FFF2-40B4-BE49-F238E27FC236}">
              <a16:creationId xmlns:a16="http://schemas.microsoft.com/office/drawing/2014/main" id="{D4BAF46D-6C7C-441E-AD64-DF9EDC62AD39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1" name="TextBox 1">
          <a:extLst>
            <a:ext uri="{FF2B5EF4-FFF2-40B4-BE49-F238E27FC236}">
              <a16:creationId xmlns:a16="http://schemas.microsoft.com/office/drawing/2014/main" id="{044D6ED3-2E47-4C36-BC51-EEFA6850679D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23F28363-CFD0-4DFA-83AD-061C83A4FF2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3" name="TextBox 1">
          <a:extLst>
            <a:ext uri="{FF2B5EF4-FFF2-40B4-BE49-F238E27FC236}">
              <a16:creationId xmlns:a16="http://schemas.microsoft.com/office/drawing/2014/main" id="{96816B1F-EEDF-4351-A060-CE017EEE2ACE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4" name="TextBox 1">
          <a:extLst>
            <a:ext uri="{FF2B5EF4-FFF2-40B4-BE49-F238E27FC236}">
              <a16:creationId xmlns:a16="http://schemas.microsoft.com/office/drawing/2014/main" id="{B1CA97F5-C434-497F-B39E-3A3A7F41EDDA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FC2EF996-CC66-47A1-9D4B-29D3D60CED0D}"/>
            </a:ext>
          </a:extLst>
        </xdr:cNvPr>
        <xdr:cNvSpPr txBox="1"/>
      </xdr:nvSpPr>
      <xdr:spPr>
        <a:xfrm>
          <a:off x="5347010" y="84226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6" name="TextBox 1">
          <a:extLst>
            <a:ext uri="{FF2B5EF4-FFF2-40B4-BE49-F238E27FC236}">
              <a16:creationId xmlns:a16="http://schemas.microsoft.com/office/drawing/2014/main" id="{0E8A6AC5-9808-4344-9EDC-D09F5190BE68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3B4BC9F7-719E-4A40-AD7B-41002DEDD589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8" name="TextBox 1">
          <a:extLst>
            <a:ext uri="{FF2B5EF4-FFF2-40B4-BE49-F238E27FC236}">
              <a16:creationId xmlns:a16="http://schemas.microsoft.com/office/drawing/2014/main" id="{922F43D2-F779-4873-916C-A9C9D088F424}"/>
            </a:ext>
          </a:extLst>
        </xdr:cNvPr>
        <xdr:cNvSpPr txBox="1"/>
      </xdr:nvSpPr>
      <xdr:spPr>
        <a:xfrm>
          <a:off x="5347010" y="84226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29" name="TextBox 1">
          <a:extLst>
            <a:ext uri="{FF2B5EF4-FFF2-40B4-BE49-F238E27FC236}">
              <a16:creationId xmlns:a16="http://schemas.microsoft.com/office/drawing/2014/main" id="{FCD69DFB-0BF8-4C6F-8B0F-CBD9EF699B6A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CB063D87-E6F9-40DD-8673-0E0FAF9978A9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1" name="TextBox 1">
          <a:extLst>
            <a:ext uri="{FF2B5EF4-FFF2-40B4-BE49-F238E27FC236}">
              <a16:creationId xmlns:a16="http://schemas.microsoft.com/office/drawing/2014/main" id="{803085E2-E92A-4056-A202-FB29A5EF8D59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2" name="TextBox 1">
          <a:extLst>
            <a:ext uri="{FF2B5EF4-FFF2-40B4-BE49-F238E27FC236}">
              <a16:creationId xmlns:a16="http://schemas.microsoft.com/office/drawing/2014/main" id="{7025D3F4-CA84-41A2-BF4F-B88CC992DFAF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47C31B91-AB53-460B-87E7-169A16CCB144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AD933DD8-3881-45F7-817A-1B19C3295977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5" name="TextBox 1">
          <a:extLst>
            <a:ext uri="{FF2B5EF4-FFF2-40B4-BE49-F238E27FC236}">
              <a16:creationId xmlns:a16="http://schemas.microsoft.com/office/drawing/2014/main" id="{51B9B684-455D-4B1B-9846-8DD8A328B455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6" name="TextBox 1">
          <a:extLst>
            <a:ext uri="{FF2B5EF4-FFF2-40B4-BE49-F238E27FC236}">
              <a16:creationId xmlns:a16="http://schemas.microsoft.com/office/drawing/2014/main" id="{768902F3-0358-465E-8038-1E0888AAF001}"/>
            </a:ext>
          </a:extLst>
        </xdr:cNvPr>
        <xdr:cNvSpPr txBox="1"/>
      </xdr:nvSpPr>
      <xdr:spPr>
        <a:xfrm>
          <a:off x="5347010" y="794636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1AD17B2D-D3B0-4315-8035-213826DACF23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8" name="TextBox 1">
          <a:extLst>
            <a:ext uri="{FF2B5EF4-FFF2-40B4-BE49-F238E27FC236}">
              <a16:creationId xmlns:a16="http://schemas.microsoft.com/office/drawing/2014/main" id="{065D78D3-11B5-4415-8CF3-E2F8A4ADE4F8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39" name="TextBox 1">
          <a:extLst>
            <a:ext uri="{FF2B5EF4-FFF2-40B4-BE49-F238E27FC236}">
              <a16:creationId xmlns:a16="http://schemas.microsoft.com/office/drawing/2014/main" id="{ECBB3968-AAA2-43FC-940E-F8B1536392E1}"/>
            </a:ext>
          </a:extLst>
        </xdr:cNvPr>
        <xdr:cNvSpPr txBox="1"/>
      </xdr:nvSpPr>
      <xdr:spPr>
        <a:xfrm>
          <a:off x="5347010" y="794636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40" name="TextBox 1">
          <a:extLst>
            <a:ext uri="{FF2B5EF4-FFF2-40B4-BE49-F238E27FC236}">
              <a16:creationId xmlns:a16="http://schemas.microsoft.com/office/drawing/2014/main" id="{6AF7495F-3591-4305-8A67-0A00D9473FB9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BAD760E8-9328-4F4B-B4F3-E68C21FCE395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42" name="TextBox 1">
          <a:extLst>
            <a:ext uri="{FF2B5EF4-FFF2-40B4-BE49-F238E27FC236}">
              <a16:creationId xmlns:a16="http://schemas.microsoft.com/office/drawing/2014/main" id="{46759747-6F87-4758-BEE9-AEF389E3809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43" name="TextBox 1">
          <a:extLst>
            <a:ext uri="{FF2B5EF4-FFF2-40B4-BE49-F238E27FC236}">
              <a16:creationId xmlns:a16="http://schemas.microsoft.com/office/drawing/2014/main" id="{6447CFC2-8A70-4396-9D1F-C60368FA3772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48" name="TextBox 1">
          <a:extLst>
            <a:ext uri="{FF2B5EF4-FFF2-40B4-BE49-F238E27FC236}">
              <a16:creationId xmlns:a16="http://schemas.microsoft.com/office/drawing/2014/main" id="{9AFB4798-B4B4-4F23-8140-8A847834AE60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0BA81A0E-70E2-45DE-8233-4E23DFF0FBDE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C4F96013-E019-4690-AF5C-AA0FE41FBE73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53" name="TextBox 1">
          <a:extLst>
            <a:ext uri="{FF2B5EF4-FFF2-40B4-BE49-F238E27FC236}">
              <a16:creationId xmlns:a16="http://schemas.microsoft.com/office/drawing/2014/main" id="{5E232FF5-2176-48AF-BA8D-0B40C5BE07E4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2806E430-8004-40C5-82DF-532F1E694FB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C6A287F9-11DC-4A77-8EE8-E0FF70D352E2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44</xdr:row>
      <xdr:rowOff>145386</xdr:rowOff>
    </xdr:from>
    <xdr:to>
      <xdr:col>8</xdr:col>
      <xdr:colOff>565099</xdr:colOff>
      <xdr:row>45</xdr:row>
      <xdr:rowOff>0</xdr:rowOff>
    </xdr:to>
    <xdr:sp macro="" textlink="">
      <xdr:nvSpPr>
        <xdr:cNvPr id="660" name="TextBox 1">
          <a:extLst>
            <a:ext uri="{FF2B5EF4-FFF2-40B4-BE49-F238E27FC236}">
              <a16:creationId xmlns:a16="http://schemas.microsoft.com/office/drawing/2014/main" id="{7ACE3178-691E-49A5-A8B4-E9EA3541BF8D}"/>
            </a:ext>
          </a:extLst>
        </xdr:cNvPr>
        <xdr:cNvSpPr txBox="1"/>
      </xdr:nvSpPr>
      <xdr:spPr>
        <a:xfrm>
          <a:off x="5347010" y="7946361"/>
          <a:ext cx="3180989" cy="5689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58" name="TextBox 1">
          <a:extLst>
            <a:ext uri="{FF2B5EF4-FFF2-40B4-BE49-F238E27FC236}">
              <a16:creationId xmlns:a16="http://schemas.microsoft.com/office/drawing/2014/main" id="{F4A27515-D89C-441C-8628-03333073F0EF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59" name="TextBox 1">
          <a:extLst>
            <a:ext uri="{FF2B5EF4-FFF2-40B4-BE49-F238E27FC236}">
              <a16:creationId xmlns:a16="http://schemas.microsoft.com/office/drawing/2014/main" id="{6A879268-88D6-4880-A272-C552F578CD82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60" name="TextBox 1">
          <a:extLst>
            <a:ext uri="{FF2B5EF4-FFF2-40B4-BE49-F238E27FC236}">
              <a16:creationId xmlns:a16="http://schemas.microsoft.com/office/drawing/2014/main" id="{DB38DA1C-9291-43EA-9570-3F7233EEB6BF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61" name="TextBox 1">
          <a:extLst>
            <a:ext uri="{FF2B5EF4-FFF2-40B4-BE49-F238E27FC236}">
              <a16:creationId xmlns:a16="http://schemas.microsoft.com/office/drawing/2014/main" id="{3AE7907D-7167-482F-9391-66EFBDC79F01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64" name="TextBox 1">
          <a:extLst>
            <a:ext uri="{FF2B5EF4-FFF2-40B4-BE49-F238E27FC236}">
              <a16:creationId xmlns:a16="http://schemas.microsoft.com/office/drawing/2014/main" id="{C29DF46C-23D8-4725-9A4D-D9DE371B5545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65" name="TextBox 1">
          <a:extLst>
            <a:ext uri="{FF2B5EF4-FFF2-40B4-BE49-F238E27FC236}">
              <a16:creationId xmlns:a16="http://schemas.microsoft.com/office/drawing/2014/main" id="{D270EA2A-EB84-4CF4-AB57-D836ADE50EE6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2F479C9A-347D-45C8-9266-86A12DCD112E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71" name="TextBox 1">
          <a:extLst>
            <a:ext uri="{FF2B5EF4-FFF2-40B4-BE49-F238E27FC236}">
              <a16:creationId xmlns:a16="http://schemas.microsoft.com/office/drawing/2014/main" id="{30B8C128-A294-42EC-A532-8E348DE468A1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72" name="TextBox 1">
          <a:extLst>
            <a:ext uri="{FF2B5EF4-FFF2-40B4-BE49-F238E27FC236}">
              <a16:creationId xmlns:a16="http://schemas.microsoft.com/office/drawing/2014/main" id="{1ACAAF02-4C9A-4D5B-9C13-F548F2A63EE4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D9175EE4-3AD4-4E90-99AB-5D686D865F77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76" name="TextBox 1">
          <a:extLst>
            <a:ext uri="{FF2B5EF4-FFF2-40B4-BE49-F238E27FC236}">
              <a16:creationId xmlns:a16="http://schemas.microsoft.com/office/drawing/2014/main" id="{AAC294B6-8168-4907-B168-91EAD672E6D1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77" name="TextBox 1">
          <a:extLst>
            <a:ext uri="{FF2B5EF4-FFF2-40B4-BE49-F238E27FC236}">
              <a16:creationId xmlns:a16="http://schemas.microsoft.com/office/drawing/2014/main" id="{F54ED5F0-F2A1-49C3-AEC9-1FA7DC009F24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FE8D2534-6344-4362-96CA-1F3511FF774C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79" name="TextBox 1">
          <a:extLst>
            <a:ext uri="{FF2B5EF4-FFF2-40B4-BE49-F238E27FC236}">
              <a16:creationId xmlns:a16="http://schemas.microsoft.com/office/drawing/2014/main" id="{CF83349F-3D27-4061-8E3F-3FFBCE6D4142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80" name="TextBox 1">
          <a:extLst>
            <a:ext uri="{FF2B5EF4-FFF2-40B4-BE49-F238E27FC236}">
              <a16:creationId xmlns:a16="http://schemas.microsoft.com/office/drawing/2014/main" id="{E56656B1-D144-41AB-9163-79D0A1F2AEEF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96E074F3-FF47-4B0F-969B-E1DF9D38B423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82" name="TextBox 1">
          <a:extLst>
            <a:ext uri="{FF2B5EF4-FFF2-40B4-BE49-F238E27FC236}">
              <a16:creationId xmlns:a16="http://schemas.microsoft.com/office/drawing/2014/main" id="{B97165AF-C5CB-4075-81B2-5071EE8844BE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83" name="TextBox 1">
          <a:extLst>
            <a:ext uri="{FF2B5EF4-FFF2-40B4-BE49-F238E27FC236}">
              <a16:creationId xmlns:a16="http://schemas.microsoft.com/office/drawing/2014/main" id="{112730D0-F7AC-413E-8F92-1AC2AF48A462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54F03727-28C2-44FD-B10F-1AA1069B99B2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85" name="TextBox 1">
          <a:extLst>
            <a:ext uri="{FF2B5EF4-FFF2-40B4-BE49-F238E27FC236}">
              <a16:creationId xmlns:a16="http://schemas.microsoft.com/office/drawing/2014/main" id="{EC1F4184-4BD1-4B44-81BF-F476DC900128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id="{91F5F7F0-8A95-4FD7-82EE-9B4077EFC48A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87" name="TextBox 1">
          <a:extLst>
            <a:ext uri="{FF2B5EF4-FFF2-40B4-BE49-F238E27FC236}">
              <a16:creationId xmlns:a16="http://schemas.microsoft.com/office/drawing/2014/main" id="{AF6AB085-D34C-43DE-9015-EF566AB520E0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88" name="TextBox 1">
          <a:extLst>
            <a:ext uri="{FF2B5EF4-FFF2-40B4-BE49-F238E27FC236}">
              <a16:creationId xmlns:a16="http://schemas.microsoft.com/office/drawing/2014/main" id="{5DFADB24-6131-4309-AAA0-AC82756DF24D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95BE637E-8020-45FF-A0EA-6DA0989C6C4E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0" name="TextBox 1">
          <a:extLst>
            <a:ext uri="{FF2B5EF4-FFF2-40B4-BE49-F238E27FC236}">
              <a16:creationId xmlns:a16="http://schemas.microsoft.com/office/drawing/2014/main" id="{D3A1AC2F-D607-40CD-8476-D572785FB396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1" name="TextBox 1">
          <a:extLst>
            <a:ext uri="{FF2B5EF4-FFF2-40B4-BE49-F238E27FC236}">
              <a16:creationId xmlns:a16="http://schemas.microsoft.com/office/drawing/2014/main" id="{18E4565F-D335-4B63-9F2C-7E17A7032FE2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F745A488-BC44-4F0F-A022-A9390F65AB43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CE935864-5330-454D-A457-CA436D54C4E4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94" name="TextBox 1">
          <a:extLst>
            <a:ext uri="{FF2B5EF4-FFF2-40B4-BE49-F238E27FC236}">
              <a16:creationId xmlns:a16="http://schemas.microsoft.com/office/drawing/2014/main" id="{1CEE7BDB-CCDF-46C9-8952-00DD71CA546F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13993</xdr:rowOff>
    </xdr:to>
    <xdr:sp macro="" textlink="">
      <xdr:nvSpPr>
        <xdr:cNvPr id="995" name="TextBox 1">
          <a:extLst>
            <a:ext uri="{FF2B5EF4-FFF2-40B4-BE49-F238E27FC236}">
              <a16:creationId xmlns:a16="http://schemas.microsoft.com/office/drawing/2014/main" id="{D84B9D02-97C1-456E-A2AA-6798A006D32B}"/>
            </a:ext>
          </a:extLst>
        </xdr:cNvPr>
        <xdr:cNvSpPr txBox="1"/>
      </xdr:nvSpPr>
      <xdr:spPr>
        <a:xfrm>
          <a:off x="5347010" y="13185111"/>
          <a:ext cx="3180989" cy="1067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436DA551-01B3-410C-B480-DB9801819BA3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7" name="TextBox 1">
          <a:extLst>
            <a:ext uri="{FF2B5EF4-FFF2-40B4-BE49-F238E27FC236}">
              <a16:creationId xmlns:a16="http://schemas.microsoft.com/office/drawing/2014/main" id="{5736B5B6-9DB7-47B7-9C17-5C693EA25506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45</xdr:row>
      <xdr:rowOff>13992</xdr:rowOff>
    </xdr:to>
    <xdr:sp macro="" textlink="">
      <xdr:nvSpPr>
        <xdr:cNvPr id="998" name="TextBox 1">
          <a:extLst>
            <a:ext uri="{FF2B5EF4-FFF2-40B4-BE49-F238E27FC236}">
              <a16:creationId xmlns:a16="http://schemas.microsoft.com/office/drawing/2014/main" id="{9A8F8AAA-E76A-47BA-B886-D23C70987A42}"/>
            </a:ext>
          </a:extLst>
        </xdr:cNvPr>
        <xdr:cNvSpPr txBox="1"/>
      </xdr:nvSpPr>
      <xdr:spPr>
        <a:xfrm>
          <a:off x="5347010" y="13185111"/>
          <a:ext cx="3180989" cy="10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999" name="TextBox 1">
          <a:extLst>
            <a:ext uri="{FF2B5EF4-FFF2-40B4-BE49-F238E27FC236}">
              <a16:creationId xmlns:a16="http://schemas.microsoft.com/office/drawing/2014/main" id="{BB5A91B4-6C3A-4F64-A677-82F3816C4EDC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DE9081D7-F9B7-4166-BD82-C9B7DE3F7508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1" name="TextBox 1">
          <a:extLst>
            <a:ext uri="{FF2B5EF4-FFF2-40B4-BE49-F238E27FC236}">
              <a16:creationId xmlns:a16="http://schemas.microsoft.com/office/drawing/2014/main" id="{730FA0A1-FAB8-4013-A7E8-642953BA140E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2" name="TextBox 1">
          <a:extLst>
            <a:ext uri="{FF2B5EF4-FFF2-40B4-BE49-F238E27FC236}">
              <a16:creationId xmlns:a16="http://schemas.microsoft.com/office/drawing/2014/main" id="{B6B2544D-8BC2-4060-AADF-DA3910C174C1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A931003E-83E1-4515-815B-BED7B6CAF6ED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4" name="TextBox 1">
          <a:extLst>
            <a:ext uri="{FF2B5EF4-FFF2-40B4-BE49-F238E27FC236}">
              <a16:creationId xmlns:a16="http://schemas.microsoft.com/office/drawing/2014/main" id="{619823A3-3A64-469D-BFEE-115CFF452FBB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F3D36CE7-4130-412D-A7BC-F100BDF6D225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6" name="TextBox 1">
          <a:extLst>
            <a:ext uri="{FF2B5EF4-FFF2-40B4-BE49-F238E27FC236}">
              <a16:creationId xmlns:a16="http://schemas.microsoft.com/office/drawing/2014/main" id="{43461048-18E4-4630-9E4F-235A6BC7ADE3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7" name="TextBox 1">
          <a:extLst>
            <a:ext uri="{FF2B5EF4-FFF2-40B4-BE49-F238E27FC236}">
              <a16:creationId xmlns:a16="http://schemas.microsoft.com/office/drawing/2014/main" id="{2378047D-47BA-4016-8B57-8DA8D17C2018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DF6F31D2-C7E2-4757-9E0B-C1F26D1FB743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432110</xdr:colOff>
      <xdr:row>45</xdr:row>
      <xdr:rowOff>0</xdr:rowOff>
    </xdr:from>
    <xdr:to>
      <xdr:col>8</xdr:col>
      <xdr:colOff>565099</xdr:colOff>
      <xdr:row>46</xdr:row>
      <xdr:rowOff>0</xdr:rowOff>
    </xdr:to>
    <xdr:sp macro="" textlink="">
      <xdr:nvSpPr>
        <xdr:cNvPr id="1009" name="TextBox 1">
          <a:extLst>
            <a:ext uri="{FF2B5EF4-FFF2-40B4-BE49-F238E27FC236}">
              <a16:creationId xmlns:a16="http://schemas.microsoft.com/office/drawing/2014/main" id="{D3FE6F1F-1525-4B95-A428-A7931273560C}"/>
            </a:ext>
          </a:extLst>
        </xdr:cNvPr>
        <xdr:cNvSpPr txBox="1"/>
      </xdr:nvSpPr>
      <xdr:spPr>
        <a:xfrm>
          <a:off x="5347010" y="13185111"/>
          <a:ext cx="3180989" cy="3594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/>
        </a:p>
      </xdr:txBody>
    </xdr:sp>
    <xdr:clientData/>
  </xdr:twoCellAnchor>
  <xdr:twoCellAnchor>
    <xdr:from>
      <xdr:col>6</xdr:col>
      <xdr:colOff>346385</xdr:colOff>
      <xdr:row>45</xdr:row>
      <xdr:rowOff>0</xdr:rowOff>
    </xdr:from>
    <xdr:to>
      <xdr:col>8</xdr:col>
      <xdr:colOff>479374</xdr:colOff>
      <xdr:row>45</xdr:row>
      <xdr:rowOff>209550</xdr:rowOff>
    </xdr:to>
    <xdr:sp macro="" textlink="">
      <xdr:nvSpPr>
        <xdr:cNvPr id="1010" name="TextBox 1">
          <a:extLst>
            <a:ext uri="{FF2B5EF4-FFF2-40B4-BE49-F238E27FC236}">
              <a16:creationId xmlns:a16="http://schemas.microsoft.com/office/drawing/2014/main" id="{5A63E6C3-C80F-477E-B844-6C5D4C741B8C}"/>
            </a:ext>
          </a:extLst>
        </xdr:cNvPr>
        <xdr:cNvSpPr txBox="1"/>
      </xdr:nvSpPr>
      <xdr:spPr>
        <a:xfrm>
          <a:off x="5261285" y="13096875"/>
          <a:ext cx="3180989" cy="390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th-TH" sz="13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CA79C-5A6B-47AE-93FB-98C295DFDE6A}">
  <sheetPr>
    <pageSetUpPr fitToPage="1"/>
  </sheetPr>
  <dimension ref="A1:J74"/>
  <sheetViews>
    <sheetView workbookViewId="0">
      <selection activeCell="E8" sqref="E8:E9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762</v>
      </c>
      <c r="B1" s="116"/>
      <c r="C1" s="116"/>
      <c r="D1" s="116"/>
      <c r="E1" s="116"/>
      <c r="F1" s="116"/>
      <c r="G1" s="116"/>
      <c r="H1" s="116"/>
      <c r="I1" s="116"/>
      <c r="J1" s="38" t="s">
        <v>763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46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47</v>
      </c>
      <c r="C6" s="94"/>
      <c r="D6" s="95">
        <v>18000</v>
      </c>
      <c r="E6" s="95">
        <v>18000</v>
      </c>
      <c r="F6" s="99" t="s">
        <v>14</v>
      </c>
      <c r="G6" s="7" t="s">
        <v>49</v>
      </c>
      <c r="H6" s="7" t="s">
        <v>49</v>
      </c>
      <c r="I6" s="99" t="s">
        <v>82</v>
      </c>
      <c r="J6" s="99" t="s">
        <v>784</v>
      </c>
    </row>
    <row r="7" spans="1:10" ht="21" customHeight="1">
      <c r="A7" s="126"/>
      <c r="B7" s="110" t="s">
        <v>73</v>
      </c>
      <c r="C7" s="115"/>
      <c r="D7" s="96"/>
      <c r="E7" s="96"/>
      <c r="F7" s="100"/>
      <c r="G7" s="8" t="s">
        <v>333</v>
      </c>
      <c r="H7" s="8" t="s">
        <v>333</v>
      </c>
      <c r="I7" s="100"/>
      <c r="J7" s="100"/>
    </row>
    <row r="8" spans="1:10" ht="21" customHeight="1">
      <c r="A8" s="124">
        <v>2</v>
      </c>
      <c r="B8" s="93" t="s">
        <v>74</v>
      </c>
      <c r="C8" s="94"/>
      <c r="D8" s="95">
        <v>30000</v>
      </c>
      <c r="E8" s="95">
        <v>30000</v>
      </c>
      <c r="F8" s="99" t="s">
        <v>14</v>
      </c>
      <c r="G8" s="7" t="s">
        <v>19</v>
      </c>
      <c r="H8" s="7" t="s">
        <v>19</v>
      </c>
      <c r="I8" s="99" t="s">
        <v>82</v>
      </c>
      <c r="J8" s="99" t="s">
        <v>785</v>
      </c>
    </row>
    <row r="9" spans="1:10" ht="21" customHeight="1">
      <c r="A9" s="125"/>
      <c r="B9" s="110"/>
      <c r="C9" s="115"/>
      <c r="D9" s="96"/>
      <c r="E9" s="96"/>
      <c r="F9" s="100"/>
      <c r="G9" s="8" t="s">
        <v>353</v>
      </c>
      <c r="H9" s="8" t="s">
        <v>353</v>
      </c>
      <c r="I9" s="100"/>
      <c r="J9" s="100"/>
    </row>
    <row r="10" spans="1:10" ht="21" customHeight="1">
      <c r="A10" s="124">
        <v>3</v>
      </c>
      <c r="B10" s="93" t="s">
        <v>15</v>
      </c>
      <c r="C10" s="94"/>
      <c r="D10" s="95">
        <v>16405</v>
      </c>
      <c r="E10" s="95">
        <v>16405</v>
      </c>
      <c r="F10" s="99" t="s">
        <v>14</v>
      </c>
      <c r="G10" s="7" t="s">
        <v>156</v>
      </c>
      <c r="H10" s="7" t="s">
        <v>156</v>
      </c>
      <c r="I10" s="99" t="s">
        <v>82</v>
      </c>
      <c r="J10" s="99" t="s">
        <v>786</v>
      </c>
    </row>
    <row r="11" spans="1:10" ht="21" customHeight="1">
      <c r="A11" s="125"/>
      <c r="B11" s="110"/>
      <c r="C11" s="115"/>
      <c r="D11" s="96"/>
      <c r="E11" s="96"/>
      <c r="F11" s="100"/>
      <c r="G11" s="8" t="s">
        <v>772</v>
      </c>
      <c r="H11" s="8" t="s">
        <v>772</v>
      </c>
      <c r="I11" s="100"/>
      <c r="J11" s="100"/>
    </row>
    <row r="12" spans="1:10" ht="21" customHeight="1">
      <c r="A12" s="127">
        <v>4</v>
      </c>
      <c r="B12" s="106" t="s">
        <v>764</v>
      </c>
      <c r="C12" s="107"/>
      <c r="D12" s="128">
        <v>35932</v>
      </c>
      <c r="E12" s="128">
        <v>35932</v>
      </c>
      <c r="F12" s="130" t="s">
        <v>14</v>
      </c>
      <c r="G12" s="63" t="s">
        <v>156</v>
      </c>
      <c r="H12" s="63" t="s">
        <v>156</v>
      </c>
      <c r="I12" s="99" t="s">
        <v>82</v>
      </c>
      <c r="J12" s="130" t="s">
        <v>787</v>
      </c>
    </row>
    <row r="13" spans="1:10" ht="21" customHeight="1">
      <c r="A13" s="125"/>
      <c r="B13" s="132"/>
      <c r="C13" s="133"/>
      <c r="D13" s="129"/>
      <c r="E13" s="129"/>
      <c r="F13" s="131"/>
      <c r="G13" s="64" t="s">
        <v>773</v>
      </c>
      <c r="H13" s="64" t="s">
        <v>773</v>
      </c>
      <c r="I13" s="100"/>
      <c r="J13" s="131"/>
    </row>
    <row r="14" spans="1:10" ht="21" customHeight="1">
      <c r="A14" s="127">
        <v>5</v>
      </c>
      <c r="B14" s="106" t="s">
        <v>765</v>
      </c>
      <c r="C14" s="107"/>
      <c r="D14" s="128">
        <v>2500</v>
      </c>
      <c r="E14" s="128">
        <v>2500</v>
      </c>
      <c r="F14" s="130" t="s">
        <v>14</v>
      </c>
      <c r="G14" s="25" t="s">
        <v>156</v>
      </c>
      <c r="H14" s="25" t="s">
        <v>156</v>
      </c>
      <c r="I14" s="99" t="s">
        <v>82</v>
      </c>
      <c r="J14" s="134" t="s">
        <v>788</v>
      </c>
    </row>
    <row r="15" spans="1:10" ht="21" customHeight="1">
      <c r="A15" s="125"/>
      <c r="B15" s="136"/>
      <c r="C15" s="133"/>
      <c r="D15" s="129"/>
      <c r="E15" s="129"/>
      <c r="F15" s="131"/>
      <c r="G15" s="72" t="s">
        <v>774</v>
      </c>
      <c r="H15" s="72" t="s">
        <v>774</v>
      </c>
      <c r="I15" s="100"/>
      <c r="J15" s="135"/>
    </row>
    <row r="16" spans="1:10" ht="21" customHeight="1">
      <c r="A16" s="127">
        <v>6</v>
      </c>
      <c r="B16" s="106" t="s">
        <v>766</v>
      </c>
      <c r="C16" s="107"/>
      <c r="D16" s="128">
        <v>2150</v>
      </c>
      <c r="E16" s="128">
        <v>2150</v>
      </c>
      <c r="F16" s="130" t="s">
        <v>14</v>
      </c>
      <c r="G16" s="25" t="s">
        <v>156</v>
      </c>
      <c r="H16" s="25" t="s">
        <v>156</v>
      </c>
      <c r="I16" s="99" t="s">
        <v>82</v>
      </c>
      <c r="J16" s="130" t="s">
        <v>789</v>
      </c>
    </row>
    <row r="17" spans="1:10" ht="21" customHeight="1">
      <c r="A17" s="126"/>
      <c r="B17" s="104"/>
      <c r="C17" s="105"/>
      <c r="D17" s="137"/>
      <c r="E17" s="137"/>
      <c r="F17" s="138"/>
      <c r="G17" s="26" t="s">
        <v>775</v>
      </c>
      <c r="H17" s="26" t="s">
        <v>775</v>
      </c>
      <c r="I17" s="100"/>
      <c r="J17" s="138"/>
    </row>
    <row r="18" spans="1:10" ht="21" customHeight="1">
      <c r="A18" s="124">
        <v>7</v>
      </c>
      <c r="B18" s="106" t="s">
        <v>766</v>
      </c>
      <c r="C18" s="107"/>
      <c r="D18" s="128">
        <v>2070</v>
      </c>
      <c r="E18" s="128">
        <v>2070</v>
      </c>
      <c r="F18" s="130" t="s">
        <v>14</v>
      </c>
      <c r="G18" s="25" t="s">
        <v>190</v>
      </c>
      <c r="H18" s="25" t="s">
        <v>190</v>
      </c>
      <c r="I18" s="99" t="s">
        <v>82</v>
      </c>
      <c r="J18" s="130" t="s">
        <v>790</v>
      </c>
    </row>
    <row r="19" spans="1:10" ht="21" customHeight="1">
      <c r="A19" s="125"/>
      <c r="B19" s="104"/>
      <c r="C19" s="105"/>
      <c r="D19" s="137"/>
      <c r="E19" s="137"/>
      <c r="F19" s="138"/>
      <c r="G19" s="26" t="s">
        <v>776</v>
      </c>
      <c r="H19" s="26" t="s">
        <v>776</v>
      </c>
      <c r="I19" s="100"/>
      <c r="J19" s="138"/>
    </row>
    <row r="20" spans="1:10" ht="21" customHeight="1">
      <c r="A20" s="127">
        <v>8</v>
      </c>
      <c r="B20" s="106" t="s">
        <v>767</v>
      </c>
      <c r="C20" s="107"/>
      <c r="D20" s="128">
        <v>2090</v>
      </c>
      <c r="E20" s="128">
        <v>2090</v>
      </c>
      <c r="F20" s="130" t="s">
        <v>14</v>
      </c>
      <c r="G20" s="25" t="s">
        <v>156</v>
      </c>
      <c r="H20" s="25" t="s">
        <v>156</v>
      </c>
      <c r="I20" s="99" t="s">
        <v>82</v>
      </c>
      <c r="J20" s="130" t="s">
        <v>791</v>
      </c>
    </row>
    <row r="21" spans="1:10" ht="21" customHeight="1">
      <c r="A21" s="125"/>
      <c r="B21" s="104"/>
      <c r="C21" s="105"/>
      <c r="D21" s="137"/>
      <c r="E21" s="137"/>
      <c r="F21" s="138"/>
      <c r="G21" s="26" t="s">
        <v>777</v>
      </c>
      <c r="H21" s="26" t="s">
        <v>777</v>
      </c>
      <c r="I21" s="100"/>
      <c r="J21" s="138"/>
    </row>
    <row r="22" spans="1:10" ht="21" customHeight="1">
      <c r="A22" s="127">
        <v>9</v>
      </c>
      <c r="B22" s="106" t="s">
        <v>768</v>
      </c>
      <c r="C22" s="107"/>
      <c r="D22" s="128">
        <v>6420</v>
      </c>
      <c r="E22" s="128">
        <v>6420</v>
      </c>
      <c r="F22" s="130" t="s">
        <v>14</v>
      </c>
      <c r="G22" s="63" t="s">
        <v>171</v>
      </c>
      <c r="H22" s="63" t="s">
        <v>171</v>
      </c>
      <c r="I22" s="99" t="s">
        <v>82</v>
      </c>
      <c r="J22" s="130" t="s">
        <v>792</v>
      </c>
    </row>
    <row r="23" spans="1:10" ht="21" customHeight="1">
      <c r="A23" s="126"/>
      <c r="B23" s="104" t="s">
        <v>769</v>
      </c>
      <c r="C23" s="105"/>
      <c r="D23" s="137"/>
      <c r="E23" s="137"/>
      <c r="F23" s="138"/>
      <c r="G23" s="27" t="s">
        <v>778</v>
      </c>
      <c r="H23" s="27" t="s">
        <v>778</v>
      </c>
      <c r="I23" s="100"/>
      <c r="J23" s="138"/>
    </row>
    <row r="24" spans="1:10" ht="18.75">
      <c r="A24" s="39">
        <v>10</v>
      </c>
      <c r="B24" s="93" t="s">
        <v>566</v>
      </c>
      <c r="C24" s="94"/>
      <c r="D24" s="95">
        <v>35095</v>
      </c>
      <c r="E24" s="95">
        <v>35095</v>
      </c>
      <c r="F24" s="99" t="s">
        <v>14</v>
      </c>
      <c r="G24" s="7" t="s">
        <v>202</v>
      </c>
      <c r="H24" s="7" t="s">
        <v>202</v>
      </c>
      <c r="I24" s="99" t="s">
        <v>82</v>
      </c>
      <c r="J24" s="99" t="s">
        <v>793</v>
      </c>
    </row>
    <row r="25" spans="1:10" ht="18.75">
      <c r="A25" s="40"/>
      <c r="B25" s="110"/>
      <c r="C25" s="115"/>
      <c r="D25" s="96"/>
      <c r="E25" s="96"/>
      <c r="F25" s="100"/>
      <c r="G25" s="8" t="s">
        <v>718</v>
      </c>
      <c r="H25" s="8" t="s">
        <v>718</v>
      </c>
      <c r="I25" s="100"/>
      <c r="J25" s="100"/>
    </row>
    <row r="26" spans="1:10" ht="18.75">
      <c r="A26" s="39">
        <v>11</v>
      </c>
      <c r="B26" s="93" t="s">
        <v>770</v>
      </c>
      <c r="C26" s="94"/>
      <c r="D26" s="95">
        <v>18380</v>
      </c>
      <c r="E26" s="95">
        <v>18380</v>
      </c>
      <c r="F26" s="99" t="s">
        <v>14</v>
      </c>
      <c r="G26" s="48" t="s">
        <v>512</v>
      </c>
      <c r="H26" s="48" t="s">
        <v>512</v>
      </c>
      <c r="I26" s="99" t="s">
        <v>82</v>
      </c>
      <c r="J26" s="108" t="s">
        <v>794</v>
      </c>
    </row>
    <row r="27" spans="1:10" ht="18.75">
      <c r="A27" s="40"/>
      <c r="B27" s="110"/>
      <c r="C27" s="115"/>
      <c r="D27" s="96"/>
      <c r="E27" s="96"/>
      <c r="F27" s="100"/>
      <c r="G27" s="49" t="s">
        <v>779</v>
      </c>
      <c r="H27" s="49" t="s">
        <v>779</v>
      </c>
      <c r="I27" s="100"/>
      <c r="J27" s="109"/>
    </row>
    <row r="28" spans="1:10" ht="18.75">
      <c r="A28" s="39">
        <v>12</v>
      </c>
      <c r="B28" s="93" t="s">
        <v>349</v>
      </c>
      <c r="C28" s="112"/>
      <c r="D28" s="95">
        <v>29175</v>
      </c>
      <c r="E28" s="95">
        <v>29175</v>
      </c>
      <c r="F28" s="113" t="s">
        <v>14</v>
      </c>
      <c r="G28" s="48" t="s">
        <v>156</v>
      </c>
      <c r="H28" s="48" t="s">
        <v>156</v>
      </c>
      <c r="I28" s="99" t="s">
        <v>82</v>
      </c>
      <c r="J28" s="108" t="s">
        <v>795</v>
      </c>
    </row>
    <row r="29" spans="1:10" ht="18.75">
      <c r="A29" s="40"/>
      <c r="B29" s="110"/>
      <c r="C29" s="111"/>
      <c r="D29" s="96"/>
      <c r="E29" s="96"/>
      <c r="F29" s="114"/>
      <c r="G29" s="49" t="s">
        <v>780</v>
      </c>
      <c r="H29" s="49" t="s">
        <v>780</v>
      </c>
      <c r="I29" s="100"/>
      <c r="J29" s="109"/>
    </row>
    <row r="30" spans="1:10" ht="18.75">
      <c r="A30" s="39">
        <v>13</v>
      </c>
      <c r="B30" s="93" t="s">
        <v>348</v>
      </c>
      <c r="C30" s="94"/>
      <c r="D30" s="95">
        <v>5900</v>
      </c>
      <c r="E30" s="95">
        <v>5900</v>
      </c>
      <c r="F30" s="99" t="s">
        <v>14</v>
      </c>
      <c r="G30" s="7" t="s">
        <v>156</v>
      </c>
      <c r="H30" s="7" t="s">
        <v>156</v>
      </c>
      <c r="I30" s="99" t="s">
        <v>82</v>
      </c>
      <c r="J30" s="60" t="s">
        <v>796</v>
      </c>
    </row>
    <row r="31" spans="1:10" ht="18.75">
      <c r="A31" s="40"/>
      <c r="B31" s="46"/>
      <c r="C31" s="47"/>
      <c r="D31" s="96"/>
      <c r="E31" s="96"/>
      <c r="F31" s="100"/>
      <c r="G31" s="8" t="s">
        <v>781</v>
      </c>
      <c r="H31" s="8" t="s">
        <v>781</v>
      </c>
      <c r="I31" s="100"/>
      <c r="J31" s="57"/>
    </row>
    <row r="32" spans="1:10" ht="18.75">
      <c r="A32" s="39">
        <v>14</v>
      </c>
      <c r="B32" s="93" t="s">
        <v>349</v>
      </c>
      <c r="C32" s="94"/>
      <c r="D32" s="95">
        <v>1000</v>
      </c>
      <c r="E32" s="95">
        <v>1000</v>
      </c>
      <c r="F32" s="99" t="s">
        <v>14</v>
      </c>
      <c r="G32" s="7" t="s">
        <v>771</v>
      </c>
      <c r="H32" s="7" t="s">
        <v>771</v>
      </c>
      <c r="I32" s="99" t="s">
        <v>82</v>
      </c>
      <c r="J32" s="60" t="s">
        <v>797</v>
      </c>
    </row>
    <row r="33" spans="1:10" ht="18.75">
      <c r="A33" s="40"/>
      <c r="B33" s="46"/>
      <c r="C33" s="47"/>
      <c r="D33" s="96"/>
      <c r="E33" s="96"/>
      <c r="F33" s="103"/>
      <c r="G33" s="8" t="s">
        <v>782</v>
      </c>
      <c r="H33" s="8" t="s">
        <v>782</v>
      </c>
      <c r="I33" s="100"/>
      <c r="J33" s="56"/>
    </row>
    <row r="34" spans="1:10" ht="18.75">
      <c r="A34" s="53">
        <v>15</v>
      </c>
      <c r="B34" s="93" t="s">
        <v>770</v>
      </c>
      <c r="C34" s="94"/>
      <c r="D34" s="95">
        <v>12100</v>
      </c>
      <c r="E34" s="95">
        <v>12100</v>
      </c>
      <c r="F34" s="99" t="s">
        <v>14</v>
      </c>
      <c r="G34" s="7" t="s">
        <v>771</v>
      </c>
      <c r="H34" s="7" t="s">
        <v>771</v>
      </c>
      <c r="I34" s="99" t="s">
        <v>82</v>
      </c>
      <c r="J34" s="60" t="s">
        <v>798</v>
      </c>
    </row>
    <row r="35" spans="1:10" ht="18.75">
      <c r="A35" s="40"/>
      <c r="B35" s="46"/>
      <c r="C35" s="47"/>
      <c r="D35" s="96"/>
      <c r="E35" s="96"/>
      <c r="F35" s="100"/>
      <c r="G35" s="8" t="s">
        <v>783</v>
      </c>
      <c r="H35" s="8" t="s">
        <v>783</v>
      </c>
      <c r="I35" s="100"/>
      <c r="J35" s="57"/>
    </row>
    <row r="36" spans="1:10" ht="18.75">
      <c r="A36" s="53">
        <v>16</v>
      </c>
      <c r="B36" s="93" t="s">
        <v>770</v>
      </c>
      <c r="C36" s="94"/>
      <c r="D36" s="95">
        <v>1080</v>
      </c>
      <c r="E36" s="95">
        <v>1080</v>
      </c>
      <c r="F36" s="99" t="s">
        <v>14</v>
      </c>
      <c r="G36" s="7" t="s">
        <v>799</v>
      </c>
      <c r="H36" s="7" t="s">
        <v>799</v>
      </c>
      <c r="I36" s="99" t="s">
        <v>82</v>
      </c>
      <c r="J36" s="60" t="s">
        <v>801</v>
      </c>
    </row>
    <row r="37" spans="1:10" ht="18.75">
      <c r="A37" s="40"/>
      <c r="B37" s="46"/>
      <c r="C37" s="47"/>
      <c r="D37" s="96"/>
      <c r="E37" s="96"/>
      <c r="F37" s="100"/>
      <c r="G37" s="8" t="s">
        <v>800</v>
      </c>
      <c r="H37" s="8" t="s">
        <v>800</v>
      </c>
      <c r="I37" s="100"/>
      <c r="J37" s="57"/>
    </row>
    <row r="38" spans="1:10" ht="18.75">
      <c r="A38" s="53">
        <v>17</v>
      </c>
      <c r="B38" s="93" t="s">
        <v>349</v>
      </c>
      <c r="C38" s="94"/>
      <c r="D38" s="95">
        <v>6950</v>
      </c>
      <c r="E38" s="95">
        <v>6950</v>
      </c>
      <c r="F38" s="99" t="s">
        <v>14</v>
      </c>
      <c r="G38" s="7" t="s">
        <v>156</v>
      </c>
      <c r="H38" s="7" t="s">
        <v>156</v>
      </c>
      <c r="I38" s="99" t="s">
        <v>82</v>
      </c>
      <c r="J38" s="60" t="s">
        <v>803</v>
      </c>
    </row>
    <row r="39" spans="1:10" ht="18.75">
      <c r="A39" s="40"/>
      <c r="B39" s="46"/>
      <c r="C39" s="47"/>
      <c r="D39" s="96"/>
      <c r="E39" s="96"/>
      <c r="F39" s="100"/>
      <c r="G39" s="8" t="s">
        <v>802</v>
      </c>
      <c r="H39" s="8" t="s">
        <v>802</v>
      </c>
      <c r="I39" s="100"/>
      <c r="J39" s="57"/>
    </row>
    <row r="40" spans="1:10" ht="18.75">
      <c r="A40" s="53">
        <v>18</v>
      </c>
      <c r="B40" s="93" t="s">
        <v>349</v>
      </c>
      <c r="C40" s="94"/>
      <c r="D40" s="95">
        <v>10432</v>
      </c>
      <c r="E40" s="95">
        <v>10432</v>
      </c>
      <c r="F40" s="99" t="s">
        <v>14</v>
      </c>
      <c r="G40" s="7" t="s">
        <v>156</v>
      </c>
      <c r="H40" s="7" t="s">
        <v>156</v>
      </c>
      <c r="I40" s="99" t="s">
        <v>82</v>
      </c>
      <c r="J40" s="60" t="s">
        <v>805</v>
      </c>
    </row>
    <row r="41" spans="1:10" ht="18.75">
      <c r="A41" s="40"/>
      <c r="B41" s="46"/>
      <c r="C41" s="47"/>
      <c r="D41" s="96"/>
      <c r="E41" s="96"/>
      <c r="F41" s="100"/>
      <c r="G41" s="8" t="s">
        <v>804</v>
      </c>
      <c r="H41" s="8" t="s">
        <v>804</v>
      </c>
      <c r="I41" s="100"/>
      <c r="J41" s="57"/>
    </row>
    <row r="42" spans="1:10" ht="18.75">
      <c r="A42" s="53">
        <v>19</v>
      </c>
      <c r="B42" s="93" t="s">
        <v>349</v>
      </c>
      <c r="C42" s="94"/>
      <c r="D42" s="95">
        <v>39760</v>
      </c>
      <c r="E42" s="95">
        <v>39760</v>
      </c>
      <c r="F42" s="99" t="s">
        <v>14</v>
      </c>
      <c r="G42" s="7" t="s">
        <v>156</v>
      </c>
      <c r="H42" s="7" t="s">
        <v>156</v>
      </c>
      <c r="I42" s="99" t="s">
        <v>82</v>
      </c>
      <c r="J42" s="60" t="s">
        <v>807</v>
      </c>
    </row>
    <row r="43" spans="1:10" ht="18.75">
      <c r="A43" s="40"/>
      <c r="B43" s="46"/>
      <c r="C43" s="47"/>
      <c r="D43" s="96"/>
      <c r="E43" s="96"/>
      <c r="F43" s="100"/>
      <c r="G43" s="8" t="s">
        <v>806</v>
      </c>
      <c r="H43" s="8" t="s">
        <v>806</v>
      </c>
      <c r="I43" s="100"/>
      <c r="J43" s="57"/>
    </row>
    <row r="44" spans="1:10" ht="18.75">
      <c r="A44" s="53">
        <v>20</v>
      </c>
      <c r="B44" s="93" t="s">
        <v>770</v>
      </c>
      <c r="C44" s="94"/>
      <c r="D44" s="95">
        <v>2950</v>
      </c>
      <c r="E44" s="95">
        <v>2950</v>
      </c>
      <c r="F44" s="99" t="s">
        <v>14</v>
      </c>
      <c r="G44" s="7" t="s">
        <v>799</v>
      </c>
      <c r="H44" s="7" t="s">
        <v>799</v>
      </c>
      <c r="I44" s="99" t="s">
        <v>82</v>
      </c>
      <c r="J44" s="60" t="s">
        <v>808</v>
      </c>
    </row>
    <row r="45" spans="1:10" ht="18.75">
      <c r="A45" s="40"/>
      <c r="B45" s="46"/>
      <c r="C45" s="47"/>
      <c r="D45" s="96"/>
      <c r="E45" s="96"/>
      <c r="F45" s="100"/>
      <c r="G45" s="8" t="s">
        <v>192</v>
      </c>
      <c r="H45" s="8" t="s">
        <v>192</v>
      </c>
      <c r="I45" s="100"/>
      <c r="J45" s="57"/>
    </row>
    <row r="46" spans="1:10" ht="18.75">
      <c r="A46" s="53">
        <v>21</v>
      </c>
      <c r="B46" s="93" t="s">
        <v>809</v>
      </c>
      <c r="C46" s="94"/>
      <c r="D46" s="95">
        <v>255700</v>
      </c>
      <c r="E46" s="95">
        <v>255700</v>
      </c>
      <c r="F46" s="99" t="s">
        <v>14</v>
      </c>
      <c r="G46" s="7" t="s">
        <v>230</v>
      </c>
      <c r="H46" s="7" t="s">
        <v>230</v>
      </c>
      <c r="I46" s="99" t="s">
        <v>82</v>
      </c>
      <c r="J46" s="60" t="s">
        <v>812</v>
      </c>
    </row>
    <row r="47" spans="1:10" ht="18.75">
      <c r="A47" s="40"/>
      <c r="B47" s="101" t="s">
        <v>810</v>
      </c>
      <c r="C47" s="102"/>
      <c r="D47" s="96"/>
      <c r="E47" s="96"/>
      <c r="F47" s="100"/>
      <c r="G47" s="8" t="s">
        <v>811</v>
      </c>
      <c r="H47" s="8" t="s">
        <v>811</v>
      </c>
      <c r="I47" s="100"/>
      <c r="J47" s="57"/>
    </row>
    <row r="48" spans="1:10" ht="18.75">
      <c r="A48" s="53">
        <v>22</v>
      </c>
      <c r="B48" s="93" t="s">
        <v>813</v>
      </c>
      <c r="C48" s="94"/>
      <c r="D48" s="95">
        <v>346500</v>
      </c>
      <c r="E48" s="95">
        <v>346500</v>
      </c>
      <c r="F48" s="99" t="s">
        <v>14</v>
      </c>
      <c r="G48" s="7" t="s">
        <v>230</v>
      </c>
      <c r="H48" s="7" t="s">
        <v>230</v>
      </c>
      <c r="I48" s="99" t="s">
        <v>82</v>
      </c>
      <c r="J48" s="60" t="s">
        <v>816</v>
      </c>
    </row>
    <row r="49" spans="1:10" ht="18.75">
      <c r="A49" s="40"/>
      <c r="B49" s="101" t="s">
        <v>814</v>
      </c>
      <c r="C49" s="102"/>
      <c r="D49" s="96"/>
      <c r="E49" s="96"/>
      <c r="F49" s="100"/>
      <c r="G49" s="8" t="s">
        <v>815</v>
      </c>
      <c r="H49" s="8" t="s">
        <v>815</v>
      </c>
      <c r="I49" s="100"/>
      <c r="J49" s="57"/>
    </row>
    <row r="50" spans="1:10" ht="18.75">
      <c r="A50" s="53">
        <v>23</v>
      </c>
      <c r="B50" s="93" t="s">
        <v>817</v>
      </c>
      <c r="C50" s="94"/>
      <c r="D50" s="95">
        <v>200000</v>
      </c>
      <c r="E50" s="95">
        <v>200000</v>
      </c>
      <c r="F50" s="99" t="s">
        <v>14</v>
      </c>
      <c r="G50" s="7" t="s">
        <v>230</v>
      </c>
      <c r="H50" s="7" t="s">
        <v>230</v>
      </c>
      <c r="I50" s="99" t="s">
        <v>82</v>
      </c>
      <c r="J50" s="60" t="s">
        <v>820</v>
      </c>
    </row>
    <row r="51" spans="1:10" ht="18.75">
      <c r="A51" s="40"/>
      <c r="B51" s="101" t="s">
        <v>818</v>
      </c>
      <c r="C51" s="102"/>
      <c r="D51" s="96"/>
      <c r="E51" s="96"/>
      <c r="F51" s="100"/>
      <c r="G51" s="8" t="s">
        <v>819</v>
      </c>
      <c r="H51" s="8" t="s">
        <v>819</v>
      </c>
      <c r="I51" s="100"/>
      <c r="J51" s="57"/>
    </row>
    <row r="52" spans="1:10" ht="18.75">
      <c r="A52" s="53">
        <v>24</v>
      </c>
      <c r="B52" s="93" t="s">
        <v>316</v>
      </c>
      <c r="C52" s="94"/>
      <c r="D52" s="95">
        <v>1380</v>
      </c>
      <c r="E52" s="95">
        <v>1380</v>
      </c>
      <c r="F52" s="99" t="s">
        <v>14</v>
      </c>
      <c r="G52" s="7" t="s">
        <v>156</v>
      </c>
      <c r="H52" s="7" t="s">
        <v>156</v>
      </c>
      <c r="I52" s="99" t="s">
        <v>82</v>
      </c>
      <c r="J52" s="60" t="s">
        <v>822</v>
      </c>
    </row>
    <row r="53" spans="1:10" ht="18.75">
      <c r="A53" s="40"/>
      <c r="B53" s="46"/>
      <c r="C53" s="47"/>
      <c r="D53" s="96"/>
      <c r="E53" s="96"/>
      <c r="F53" s="100"/>
      <c r="G53" s="8" t="s">
        <v>821</v>
      </c>
      <c r="H53" s="8" t="s">
        <v>821</v>
      </c>
      <c r="I53" s="100"/>
      <c r="J53" s="57"/>
    </row>
    <row r="54" spans="1:10" ht="18.75">
      <c r="A54" s="53">
        <v>25</v>
      </c>
      <c r="B54" s="93" t="s">
        <v>823</v>
      </c>
      <c r="C54" s="94"/>
      <c r="D54" s="95">
        <v>398500</v>
      </c>
      <c r="E54" s="95">
        <v>398500</v>
      </c>
      <c r="F54" s="99" t="s">
        <v>14</v>
      </c>
      <c r="G54" s="9" t="s">
        <v>825</v>
      </c>
      <c r="H54" s="9" t="s">
        <v>825</v>
      </c>
      <c r="I54" s="99" t="s">
        <v>82</v>
      </c>
      <c r="J54" s="60" t="s">
        <v>827</v>
      </c>
    </row>
    <row r="55" spans="1:10" ht="18.75">
      <c r="A55" s="40"/>
      <c r="B55" s="101" t="s">
        <v>824</v>
      </c>
      <c r="C55" s="102"/>
      <c r="D55" s="96"/>
      <c r="E55" s="96"/>
      <c r="F55" s="100"/>
      <c r="G55" s="8" t="s">
        <v>826</v>
      </c>
      <c r="H55" s="8" t="s">
        <v>826</v>
      </c>
      <c r="I55" s="100"/>
      <c r="J55" s="57"/>
    </row>
    <row r="56" spans="1:10" ht="18.75">
      <c r="A56" s="53">
        <v>26</v>
      </c>
      <c r="B56" s="93" t="s">
        <v>823</v>
      </c>
      <c r="C56" s="94"/>
      <c r="D56" s="95">
        <v>192200</v>
      </c>
      <c r="E56" s="95">
        <v>192200</v>
      </c>
      <c r="F56" s="99" t="s">
        <v>14</v>
      </c>
      <c r="G56" s="9" t="s">
        <v>825</v>
      </c>
      <c r="H56" s="9" t="s">
        <v>825</v>
      </c>
      <c r="I56" s="99" t="s">
        <v>82</v>
      </c>
      <c r="J56" s="60" t="s">
        <v>830</v>
      </c>
    </row>
    <row r="57" spans="1:10" ht="18.75">
      <c r="A57" s="40"/>
      <c r="B57" s="101" t="s">
        <v>828</v>
      </c>
      <c r="C57" s="102"/>
      <c r="D57" s="96"/>
      <c r="E57" s="96"/>
      <c r="F57" s="100"/>
      <c r="G57" s="8" t="s">
        <v>829</v>
      </c>
      <c r="H57" s="8" t="s">
        <v>829</v>
      </c>
      <c r="I57" s="100"/>
      <c r="J57" s="57"/>
    </row>
    <row r="58" spans="1:10" ht="18.75">
      <c r="A58" s="53">
        <v>27</v>
      </c>
      <c r="B58" s="93" t="s">
        <v>831</v>
      </c>
      <c r="C58" s="94"/>
      <c r="D58" s="95">
        <v>35800</v>
      </c>
      <c r="E58" s="95">
        <v>35800</v>
      </c>
      <c r="F58" s="99" t="s">
        <v>14</v>
      </c>
      <c r="G58" s="7" t="s">
        <v>230</v>
      </c>
      <c r="H58" s="7" t="s">
        <v>230</v>
      </c>
      <c r="I58" s="99" t="s">
        <v>82</v>
      </c>
      <c r="J58" s="60" t="s">
        <v>834</v>
      </c>
    </row>
    <row r="59" spans="1:10" ht="18.75">
      <c r="A59" s="40"/>
      <c r="B59" s="101" t="s">
        <v>832</v>
      </c>
      <c r="C59" s="102"/>
      <c r="D59" s="96"/>
      <c r="E59" s="96"/>
      <c r="F59" s="100"/>
      <c r="G59" s="8" t="s">
        <v>833</v>
      </c>
      <c r="H59" s="8" t="s">
        <v>833</v>
      </c>
      <c r="I59" s="100"/>
      <c r="J59" s="57"/>
    </row>
    <row r="60" spans="1:10" ht="18.75">
      <c r="A60" s="53">
        <v>28</v>
      </c>
      <c r="B60" s="93" t="s">
        <v>835</v>
      </c>
      <c r="C60" s="94"/>
      <c r="D60" s="95">
        <v>192000</v>
      </c>
      <c r="E60" s="95">
        <v>192000</v>
      </c>
      <c r="F60" s="99" t="s">
        <v>14</v>
      </c>
      <c r="G60" s="7" t="s">
        <v>230</v>
      </c>
      <c r="H60" s="7" t="s">
        <v>230</v>
      </c>
      <c r="I60" s="99" t="s">
        <v>82</v>
      </c>
      <c r="J60" s="60" t="s">
        <v>837</v>
      </c>
    </row>
    <row r="61" spans="1:10" ht="18.75">
      <c r="A61" s="40"/>
      <c r="B61" s="101" t="s">
        <v>836</v>
      </c>
      <c r="C61" s="102"/>
      <c r="D61" s="96"/>
      <c r="E61" s="96"/>
      <c r="F61" s="100"/>
      <c r="G61" s="8" t="s">
        <v>285</v>
      </c>
      <c r="H61" s="8" t="s">
        <v>285</v>
      </c>
      <c r="I61" s="100"/>
      <c r="J61" s="57"/>
    </row>
    <row r="62" spans="1:10" ht="18.75">
      <c r="A62" s="53">
        <v>29</v>
      </c>
      <c r="B62" s="93" t="s">
        <v>838</v>
      </c>
      <c r="C62" s="94"/>
      <c r="D62" s="95">
        <v>297000</v>
      </c>
      <c r="E62" s="95">
        <v>297000</v>
      </c>
      <c r="F62" s="99" t="s">
        <v>14</v>
      </c>
      <c r="G62" s="7" t="s">
        <v>839</v>
      </c>
      <c r="H62" s="7" t="s">
        <v>839</v>
      </c>
      <c r="I62" s="99" t="s">
        <v>82</v>
      </c>
      <c r="J62" s="60" t="s">
        <v>841</v>
      </c>
    </row>
    <row r="63" spans="1:10" ht="18.75">
      <c r="A63" s="40"/>
      <c r="B63" s="46"/>
      <c r="C63" s="47"/>
      <c r="D63" s="96"/>
      <c r="E63" s="96"/>
      <c r="F63" s="100"/>
      <c r="G63" s="8" t="s">
        <v>840</v>
      </c>
      <c r="H63" s="8" t="s">
        <v>840</v>
      </c>
      <c r="I63" s="100"/>
      <c r="J63" s="57"/>
    </row>
    <row r="64" spans="1:10" ht="18.75">
      <c r="A64" s="53">
        <v>30</v>
      </c>
      <c r="B64" s="93" t="s">
        <v>842</v>
      </c>
      <c r="C64" s="94"/>
      <c r="D64" s="95">
        <v>548000</v>
      </c>
      <c r="E64" s="95">
        <v>548000</v>
      </c>
      <c r="F64" s="97" t="s">
        <v>843</v>
      </c>
      <c r="G64" s="9" t="s">
        <v>844</v>
      </c>
      <c r="H64" s="9" t="s">
        <v>844</v>
      </c>
      <c r="I64" s="99" t="s">
        <v>82</v>
      </c>
      <c r="J64" s="60" t="s">
        <v>846</v>
      </c>
    </row>
    <row r="65" spans="1:10" ht="18.75">
      <c r="A65" s="40"/>
      <c r="B65" s="46"/>
      <c r="C65" s="47"/>
      <c r="D65" s="96"/>
      <c r="E65" s="96"/>
      <c r="F65" s="98"/>
      <c r="G65" s="8" t="s">
        <v>845</v>
      </c>
      <c r="H65" s="8" t="s">
        <v>845</v>
      </c>
      <c r="I65" s="100"/>
      <c r="J65" s="57"/>
    </row>
    <row r="66" spans="1:10" ht="18.75">
      <c r="A66" s="53">
        <v>31</v>
      </c>
      <c r="B66" s="93" t="s">
        <v>847</v>
      </c>
      <c r="C66" s="94"/>
      <c r="D66" s="95">
        <v>504691</v>
      </c>
      <c r="E66" s="95">
        <v>504691</v>
      </c>
      <c r="F66" s="97" t="s">
        <v>843</v>
      </c>
      <c r="G66" s="9" t="s">
        <v>849</v>
      </c>
      <c r="H66" s="9" t="s">
        <v>849</v>
      </c>
      <c r="I66" s="99" t="s">
        <v>82</v>
      </c>
      <c r="J66" s="60" t="s">
        <v>851</v>
      </c>
    </row>
    <row r="67" spans="1:10" ht="18.75">
      <c r="A67" s="40"/>
      <c r="B67" s="101" t="s">
        <v>848</v>
      </c>
      <c r="C67" s="102"/>
      <c r="D67" s="96"/>
      <c r="E67" s="96"/>
      <c r="F67" s="98"/>
      <c r="G67" s="8" t="s">
        <v>850</v>
      </c>
      <c r="H67" s="8" t="s">
        <v>850</v>
      </c>
      <c r="I67" s="100"/>
      <c r="J67" s="57"/>
    </row>
    <row r="68" spans="1:10" ht="18.75">
      <c r="A68" s="53">
        <v>32</v>
      </c>
      <c r="B68" s="93" t="s">
        <v>852</v>
      </c>
      <c r="C68" s="94"/>
      <c r="D68" s="95">
        <v>597082</v>
      </c>
      <c r="E68" s="95">
        <v>597082</v>
      </c>
      <c r="F68" s="97" t="s">
        <v>843</v>
      </c>
      <c r="G68" s="9" t="s">
        <v>849</v>
      </c>
      <c r="H68" s="9" t="s">
        <v>849</v>
      </c>
      <c r="I68" s="99" t="s">
        <v>82</v>
      </c>
      <c r="J68" s="60" t="s">
        <v>855</v>
      </c>
    </row>
    <row r="69" spans="1:10" ht="18.75">
      <c r="A69" s="40"/>
      <c r="B69" s="101" t="s">
        <v>853</v>
      </c>
      <c r="C69" s="102"/>
      <c r="D69" s="96"/>
      <c r="E69" s="96"/>
      <c r="F69" s="98"/>
      <c r="G69" s="8" t="s">
        <v>854</v>
      </c>
      <c r="H69" s="8" t="s">
        <v>854</v>
      </c>
      <c r="I69" s="100"/>
      <c r="J69" s="57"/>
    </row>
    <row r="70" spans="1:10" ht="16.5">
      <c r="D70" s="89">
        <f>SUM(D6:D69)</f>
        <v>3847242</v>
      </c>
      <c r="E70" s="89">
        <f>D70-D68-D66-D64</f>
        <v>2197469</v>
      </c>
    </row>
    <row r="74" spans="1:10">
      <c r="F74" s="88"/>
      <c r="H74" s="88">
        <v>2197469</v>
      </c>
    </row>
  </sheetData>
  <mergeCells count="209">
    <mergeCell ref="J22:J23"/>
    <mergeCell ref="A22:A23"/>
    <mergeCell ref="D22:D23"/>
    <mergeCell ref="E22:E23"/>
    <mergeCell ref="F22:F23"/>
    <mergeCell ref="J18:J19"/>
    <mergeCell ref="B19:C19"/>
    <mergeCell ref="A20:A21"/>
    <mergeCell ref="D20:D21"/>
    <mergeCell ref="E20:E21"/>
    <mergeCell ref="F20:F21"/>
    <mergeCell ref="J20:J21"/>
    <mergeCell ref="A18:A19"/>
    <mergeCell ref="B18:C18"/>
    <mergeCell ref="D18:D19"/>
    <mergeCell ref="E18:E19"/>
    <mergeCell ref="F18:F19"/>
    <mergeCell ref="B20:C20"/>
    <mergeCell ref="J14:J15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I14:I15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I12:I13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8:I9"/>
    <mergeCell ref="A2:J2"/>
    <mergeCell ref="A3:J3"/>
    <mergeCell ref="A4:A5"/>
    <mergeCell ref="B4:C5"/>
    <mergeCell ref="E4:E5"/>
    <mergeCell ref="F4:F5"/>
    <mergeCell ref="A1:I1"/>
    <mergeCell ref="J6:J7"/>
    <mergeCell ref="B7:C7"/>
    <mergeCell ref="I6:I7"/>
    <mergeCell ref="J24:J25"/>
    <mergeCell ref="B26:C26"/>
    <mergeCell ref="D26:D27"/>
    <mergeCell ref="E26:E27"/>
    <mergeCell ref="F26:F27"/>
    <mergeCell ref="J26:J27"/>
    <mergeCell ref="B27:C27"/>
    <mergeCell ref="E24:E25"/>
    <mergeCell ref="F24:F25"/>
    <mergeCell ref="I24:I25"/>
    <mergeCell ref="B25:C25"/>
    <mergeCell ref="B24:C24"/>
    <mergeCell ref="D24:D25"/>
    <mergeCell ref="J28:J29"/>
    <mergeCell ref="B29:C29"/>
    <mergeCell ref="B30:C30"/>
    <mergeCell ref="D30:D31"/>
    <mergeCell ref="E30:E31"/>
    <mergeCell ref="F30:F31"/>
    <mergeCell ref="I28:I29"/>
    <mergeCell ref="I30:I31"/>
    <mergeCell ref="B28:C28"/>
    <mergeCell ref="D28:D29"/>
    <mergeCell ref="E28:E29"/>
    <mergeCell ref="F28:F29"/>
    <mergeCell ref="I32:I33"/>
    <mergeCell ref="I34:I35"/>
    <mergeCell ref="B36:C36"/>
    <mergeCell ref="D36:D37"/>
    <mergeCell ref="E36:E37"/>
    <mergeCell ref="F36:F37"/>
    <mergeCell ref="I36:I37"/>
    <mergeCell ref="I16:I17"/>
    <mergeCell ref="I18:I19"/>
    <mergeCell ref="I20:I21"/>
    <mergeCell ref="I22:I23"/>
    <mergeCell ref="I26:I27"/>
    <mergeCell ref="B34:C34"/>
    <mergeCell ref="D34:D35"/>
    <mergeCell ref="E34:E35"/>
    <mergeCell ref="F34:F35"/>
    <mergeCell ref="B32:C32"/>
    <mergeCell ref="D32:D33"/>
    <mergeCell ref="E32:E33"/>
    <mergeCell ref="F32:F33"/>
    <mergeCell ref="B21:C21"/>
    <mergeCell ref="B22:C22"/>
    <mergeCell ref="B23:C23"/>
    <mergeCell ref="B40:C40"/>
    <mergeCell ref="D40:D41"/>
    <mergeCell ref="E40:E41"/>
    <mergeCell ref="F40:F41"/>
    <mergeCell ref="I40:I41"/>
    <mergeCell ref="B38:C38"/>
    <mergeCell ref="D38:D39"/>
    <mergeCell ref="E38:E39"/>
    <mergeCell ref="F38:F39"/>
    <mergeCell ref="I38:I39"/>
    <mergeCell ref="B44:C44"/>
    <mergeCell ref="D44:D45"/>
    <mergeCell ref="E44:E45"/>
    <mergeCell ref="F44:F45"/>
    <mergeCell ref="I44:I45"/>
    <mergeCell ref="B42:C42"/>
    <mergeCell ref="D42:D43"/>
    <mergeCell ref="E42:E43"/>
    <mergeCell ref="F42:F43"/>
    <mergeCell ref="I42:I43"/>
    <mergeCell ref="B48:C48"/>
    <mergeCell ref="D48:D49"/>
    <mergeCell ref="E48:E49"/>
    <mergeCell ref="F48:F49"/>
    <mergeCell ref="I48:I49"/>
    <mergeCell ref="B49:C49"/>
    <mergeCell ref="B46:C46"/>
    <mergeCell ref="D46:D47"/>
    <mergeCell ref="E46:E47"/>
    <mergeCell ref="F46:F47"/>
    <mergeCell ref="I46:I47"/>
    <mergeCell ref="B47:C47"/>
    <mergeCell ref="B52:C52"/>
    <mergeCell ref="D52:D53"/>
    <mergeCell ref="E52:E53"/>
    <mergeCell ref="F52:F53"/>
    <mergeCell ref="I52:I53"/>
    <mergeCell ref="B50:C50"/>
    <mergeCell ref="D50:D51"/>
    <mergeCell ref="E50:E51"/>
    <mergeCell ref="F50:F51"/>
    <mergeCell ref="I50:I51"/>
    <mergeCell ref="B51:C51"/>
    <mergeCell ref="B56:C56"/>
    <mergeCell ref="D56:D57"/>
    <mergeCell ref="E56:E57"/>
    <mergeCell ref="F56:F57"/>
    <mergeCell ref="I56:I57"/>
    <mergeCell ref="B57:C57"/>
    <mergeCell ref="B54:C54"/>
    <mergeCell ref="D54:D55"/>
    <mergeCell ref="E54:E55"/>
    <mergeCell ref="F54:F55"/>
    <mergeCell ref="I54:I55"/>
    <mergeCell ref="B55:C55"/>
    <mergeCell ref="B60:C60"/>
    <mergeCell ref="D60:D61"/>
    <mergeCell ref="E60:E61"/>
    <mergeCell ref="F60:F61"/>
    <mergeCell ref="I60:I61"/>
    <mergeCell ref="B61:C61"/>
    <mergeCell ref="B58:C58"/>
    <mergeCell ref="D58:D59"/>
    <mergeCell ref="E58:E59"/>
    <mergeCell ref="F58:F59"/>
    <mergeCell ref="I58:I59"/>
    <mergeCell ref="B59:C59"/>
    <mergeCell ref="B64:C64"/>
    <mergeCell ref="D64:D65"/>
    <mergeCell ref="E64:E65"/>
    <mergeCell ref="F64:F65"/>
    <mergeCell ref="I64:I65"/>
    <mergeCell ref="B62:C62"/>
    <mergeCell ref="D62:D63"/>
    <mergeCell ref="E62:E63"/>
    <mergeCell ref="F62:F63"/>
    <mergeCell ref="I62:I63"/>
    <mergeCell ref="B68:C68"/>
    <mergeCell ref="D68:D69"/>
    <mergeCell ref="E68:E69"/>
    <mergeCell ref="F68:F69"/>
    <mergeCell ref="I68:I69"/>
    <mergeCell ref="B69:C69"/>
    <mergeCell ref="B66:C66"/>
    <mergeCell ref="D66:D67"/>
    <mergeCell ref="E66:E67"/>
    <mergeCell ref="F66:F67"/>
    <mergeCell ref="I66:I67"/>
    <mergeCell ref="B67:C67"/>
  </mergeCells>
  <printOptions horizontalCentered="1"/>
  <pageMargins left="0.59055118110236227" right="0.70866141732283472" top="0.74803149606299213" bottom="0.55118110236220474" header="0.31496062992125984" footer="0.31496062992125984"/>
  <pageSetup paperSize="9" scale="93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9D0D-826F-4C5D-A3C0-AEB8C309D9AD}">
  <sheetPr>
    <pageSetUpPr fitToPage="1"/>
  </sheetPr>
  <dimension ref="A1:J35"/>
  <sheetViews>
    <sheetView topLeftCell="A16" workbookViewId="0">
      <selection activeCell="D35" sqref="D35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271</v>
      </c>
      <c r="B1" s="116"/>
      <c r="C1" s="116"/>
      <c r="D1" s="116"/>
      <c r="E1" s="116"/>
      <c r="F1" s="116"/>
      <c r="G1" s="116"/>
      <c r="H1" s="116"/>
      <c r="I1" s="116"/>
      <c r="J1" s="38" t="s">
        <v>272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169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172</v>
      </c>
      <c r="C6" s="94"/>
      <c r="D6" s="95">
        <v>4300</v>
      </c>
      <c r="E6" s="95">
        <v>4300</v>
      </c>
      <c r="F6" s="99" t="s">
        <v>14</v>
      </c>
      <c r="G6" s="7" t="s">
        <v>174</v>
      </c>
      <c r="H6" s="7" t="s">
        <v>174</v>
      </c>
      <c r="I6" s="99" t="s">
        <v>82</v>
      </c>
      <c r="J6" s="99" t="s">
        <v>176</v>
      </c>
    </row>
    <row r="7" spans="1:10" ht="21" customHeight="1">
      <c r="A7" s="126"/>
      <c r="B7" s="110" t="s">
        <v>173</v>
      </c>
      <c r="C7" s="115"/>
      <c r="D7" s="96"/>
      <c r="E7" s="96"/>
      <c r="F7" s="100"/>
      <c r="G7" s="8" t="s">
        <v>175</v>
      </c>
      <c r="H7" s="8" t="s">
        <v>175</v>
      </c>
      <c r="I7" s="100"/>
      <c r="J7" s="100"/>
    </row>
    <row r="8" spans="1:10" ht="21" customHeight="1">
      <c r="A8" s="124">
        <v>2</v>
      </c>
      <c r="B8" s="93" t="s">
        <v>178</v>
      </c>
      <c r="C8" s="94"/>
      <c r="D8" s="95">
        <v>9410</v>
      </c>
      <c r="E8" s="95">
        <v>9410</v>
      </c>
      <c r="F8" s="99" t="s">
        <v>14</v>
      </c>
      <c r="G8" s="7" t="s">
        <v>179</v>
      </c>
      <c r="H8" s="7" t="s">
        <v>179</v>
      </c>
      <c r="I8" s="99" t="s">
        <v>82</v>
      </c>
      <c r="J8" s="99" t="s">
        <v>181</v>
      </c>
    </row>
    <row r="9" spans="1:10" ht="21" customHeight="1">
      <c r="A9" s="125"/>
      <c r="B9" s="110"/>
      <c r="C9" s="115"/>
      <c r="D9" s="96"/>
      <c r="E9" s="96"/>
      <c r="F9" s="100"/>
      <c r="G9" s="8" t="s">
        <v>180</v>
      </c>
      <c r="H9" s="8" t="s">
        <v>180</v>
      </c>
      <c r="I9" s="100"/>
      <c r="J9" s="100"/>
    </row>
    <row r="10" spans="1:10" ht="21" customHeight="1">
      <c r="A10" s="124">
        <v>3</v>
      </c>
      <c r="B10" s="93" t="s">
        <v>172</v>
      </c>
      <c r="C10" s="94"/>
      <c r="D10" s="95">
        <v>6690</v>
      </c>
      <c r="E10" s="95">
        <v>6690</v>
      </c>
      <c r="F10" s="99" t="s">
        <v>14</v>
      </c>
      <c r="G10" s="7" t="s">
        <v>174</v>
      </c>
      <c r="H10" s="7" t="s">
        <v>174</v>
      </c>
      <c r="I10" s="99" t="s">
        <v>82</v>
      </c>
      <c r="J10" s="99" t="s">
        <v>177</v>
      </c>
    </row>
    <row r="11" spans="1:10" ht="21" customHeight="1">
      <c r="A11" s="125"/>
      <c r="B11" s="110" t="s">
        <v>182</v>
      </c>
      <c r="C11" s="115"/>
      <c r="D11" s="96"/>
      <c r="E11" s="96"/>
      <c r="F11" s="100"/>
      <c r="G11" s="8" t="s">
        <v>183</v>
      </c>
      <c r="H11" s="8" t="s">
        <v>183</v>
      </c>
      <c r="I11" s="100"/>
      <c r="J11" s="100"/>
    </row>
    <row r="12" spans="1:10" ht="21" customHeight="1">
      <c r="A12" s="127">
        <v>4</v>
      </c>
      <c r="B12" s="93" t="s">
        <v>184</v>
      </c>
      <c r="C12" s="94"/>
      <c r="D12" s="95">
        <v>5280</v>
      </c>
      <c r="E12" s="95">
        <v>5280</v>
      </c>
      <c r="F12" s="99" t="s">
        <v>14</v>
      </c>
      <c r="G12" s="19" t="s">
        <v>190</v>
      </c>
      <c r="H12" s="19" t="s">
        <v>190</v>
      </c>
      <c r="I12" s="99" t="s">
        <v>82</v>
      </c>
      <c r="J12" s="99" t="s">
        <v>196</v>
      </c>
    </row>
    <row r="13" spans="1:10" ht="21" customHeight="1">
      <c r="A13" s="125"/>
      <c r="B13" s="110"/>
      <c r="C13" s="115"/>
      <c r="D13" s="96"/>
      <c r="E13" s="96"/>
      <c r="F13" s="100"/>
      <c r="G13" s="8" t="s">
        <v>189</v>
      </c>
      <c r="H13" s="8" t="s">
        <v>189</v>
      </c>
      <c r="I13" s="100"/>
      <c r="J13" s="100"/>
    </row>
    <row r="14" spans="1:10" ht="21" customHeight="1">
      <c r="A14" s="127">
        <v>5</v>
      </c>
      <c r="B14" s="93" t="s">
        <v>185</v>
      </c>
      <c r="C14" s="94"/>
      <c r="D14" s="95">
        <v>290</v>
      </c>
      <c r="E14" s="95">
        <v>290</v>
      </c>
      <c r="F14" s="99" t="s">
        <v>14</v>
      </c>
      <c r="G14" s="19" t="s">
        <v>190</v>
      </c>
      <c r="H14" s="19" t="s">
        <v>190</v>
      </c>
      <c r="I14" s="99" t="s">
        <v>82</v>
      </c>
      <c r="J14" s="99" t="s">
        <v>197</v>
      </c>
    </row>
    <row r="15" spans="1:10" ht="21" customHeight="1">
      <c r="A15" s="125"/>
      <c r="B15" s="110"/>
      <c r="C15" s="115"/>
      <c r="D15" s="96"/>
      <c r="E15" s="96"/>
      <c r="F15" s="100"/>
      <c r="G15" s="8" t="s">
        <v>191</v>
      </c>
      <c r="H15" s="8" t="s">
        <v>191</v>
      </c>
      <c r="I15" s="100"/>
      <c r="J15" s="100"/>
    </row>
    <row r="16" spans="1:10" ht="21" customHeight="1">
      <c r="A16" s="127">
        <v>6</v>
      </c>
      <c r="B16" s="149" t="s">
        <v>186</v>
      </c>
      <c r="C16" s="150"/>
      <c r="D16" s="95">
        <v>2950</v>
      </c>
      <c r="E16" s="95">
        <v>2950</v>
      </c>
      <c r="F16" s="99" t="s">
        <v>14</v>
      </c>
      <c r="G16" s="19" t="s">
        <v>190</v>
      </c>
      <c r="H16" s="19" t="s">
        <v>190</v>
      </c>
      <c r="I16" s="99" t="s">
        <v>82</v>
      </c>
      <c r="J16" s="99" t="s">
        <v>198</v>
      </c>
    </row>
    <row r="17" spans="1:10" ht="21" customHeight="1">
      <c r="A17" s="126"/>
      <c r="B17" s="110"/>
      <c r="C17" s="115"/>
      <c r="D17" s="96"/>
      <c r="E17" s="96"/>
      <c r="F17" s="100"/>
      <c r="G17" s="8" t="s">
        <v>192</v>
      </c>
      <c r="H17" s="8" t="s">
        <v>192</v>
      </c>
      <c r="I17" s="100"/>
      <c r="J17" s="100"/>
    </row>
    <row r="18" spans="1:10" ht="21" customHeight="1">
      <c r="A18" s="124">
        <v>7</v>
      </c>
      <c r="B18" s="93" t="s">
        <v>187</v>
      </c>
      <c r="C18" s="94"/>
      <c r="D18" s="95">
        <v>2160</v>
      </c>
      <c r="E18" s="95">
        <v>2160</v>
      </c>
      <c r="F18" s="99" t="s">
        <v>14</v>
      </c>
      <c r="G18" s="19" t="s">
        <v>190</v>
      </c>
      <c r="H18" s="19" t="s">
        <v>190</v>
      </c>
      <c r="I18" s="99" t="s">
        <v>82</v>
      </c>
      <c r="J18" s="99" t="s">
        <v>199</v>
      </c>
    </row>
    <row r="19" spans="1:10" ht="21" customHeight="1">
      <c r="A19" s="125"/>
      <c r="B19" s="110"/>
      <c r="C19" s="115"/>
      <c r="D19" s="96"/>
      <c r="E19" s="96"/>
      <c r="F19" s="100"/>
      <c r="G19" s="8" t="s">
        <v>193</v>
      </c>
      <c r="H19" s="8" t="s">
        <v>193</v>
      </c>
      <c r="I19" s="100"/>
      <c r="J19" s="100"/>
    </row>
    <row r="20" spans="1:10" ht="21" customHeight="1">
      <c r="A20" s="127">
        <v>8</v>
      </c>
      <c r="B20" s="93" t="s">
        <v>188</v>
      </c>
      <c r="C20" s="94"/>
      <c r="D20" s="95">
        <v>96755.4</v>
      </c>
      <c r="E20" s="95">
        <v>96755.4</v>
      </c>
      <c r="F20" s="99" t="s">
        <v>14</v>
      </c>
      <c r="G20" s="19" t="s">
        <v>194</v>
      </c>
      <c r="H20" s="19" t="s">
        <v>194</v>
      </c>
      <c r="I20" s="99" t="s">
        <v>82</v>
      </c>
      <c r="J20" s="99" t="s">
        <v>200</v>
      </c>
    </row>
    <row r="21" spans="1:10" ht="21" customHeight="1">
      <c r="A21" s="125"/>
      <c r="B21" s="110"/>
      <c r="C21" s="115"/>
      <c r="D21" s="96"/>
      <c r="E21" s="96"/>
      <c r="F21" s="100"/>
      <c r="G21" s="8" t="s">
        <v>195</v>
      </c>
      <c r="H21" s="8" t="s">
        <v>195</v>
      </c>
      <c r="I21" s="100"/>
      <c r="J21" s="100"/>
    </row>
    <row r="22" spans="1:10" ht="21" customHeight="1">
      <c r="A22" s="127">
        <v>9</v>
      </c>
      <c r="B22" s="151" t="s">
        <v>201</v>
      </c>
      <c r="C22" s="152"/>
      <c r="D22" s="139">
        <v>28305</v>
      </c>
      <c r="E22" s="139">
        <v>28305</v>
      </c>
      <c r="F22" s="99" t="s">
        <v>14</v>
      </c>
      <c r="G22" s="7" t="s">
        <v>202</v>
      </c>
      <c r="H22" s="7" t="s">
        <v>202</v>
      </c>
      <c r="I22" s="99" t="s">
        <v>82</v>
      </c>
      <c r="J22" s="99" t="s">
        <v>204</v>
      </c>
    </row>
    <row r="23" spans="1:10" ht="21" customHeight="1">
      <c r="A23" s="126"/>
      <c r="B23" s="188"/>
      <c r="C23" s="189"/>
      <c r="D23" s="140"/>
      <c r="E23" s="140"/>
      <c r="F23" s="100"/>
      <c r="G23" s="8" t="s">
        <v>203</v>
      </c>
      <c r="H23" s="8" t="s">
        <v>203</v>
      </c>
      <c r="I23" s="100"/>
      <c r="J23" s="100"/>
    </row>
    <row r="24" spans="1:10" ht="18.75">
      <c r="A24" s="127">
        <v>10</v>
      </c>
      <c r="B24" s="151" t="s">
        <v>205</v>
      </c>
      <c r="C24" s="152"/>
      <c r="D24" s="139">
        <v>6990</v>
      </c>
      <c r="E24" s="139">
        <v>6990</v>
      </c>
      <c r="F24" s="99" t="s">
        <v>14</v>
      </c>
      <c r="G24" s="7" t="s">
        <v>206</v>
      </c>
      <c r="H24" s="7" t="s">
        <v>206</v>
      </c>
      <c r="I24" s="99" t="s">
        <v>82</v>
      </c>
      <c r="J24" s="99" t="s">
        <v>210</v>
      </c>
    </row>
    <row r="25" spans="1:10" ht="18.75">
      <c r="A25" s="126"/>
      <c r="B25" s="188"/>
      <c r="C25" s="189"/>
      <c r="D25" s="140"/>
      <c r="E25" s="140"/>
      <c r="F25" s="100"/>
      <c r="G25" s="8" t="s">
        <v>207</v>
      </c>
      <c r="H25" s="8" t="s">
        <v>207</v>
      </c>
      <c r="I25" s="100"/>
      <c r="J25" s="100"/>
    </row>
    <row r="26" spans="1:10" ht="18.75">
      <c r="A26" s="127">
        <v>11</v>
      </c>
      <c r="B26" s="151" t="s">
        <v>208</v>
      </c>
      <c r="C26" s="152"/>
      <c r="D26" s="139">
        <v>20550</v>
      </c>
      <c r="E26" s="139">
        <v>20550</v>
      </c>
      <c r="F26" s="99" t="s">
        <v>14</v>
      </c>
      <c r="G26" s="7" t="s">
        <v>126</v>
      </c>
      <c r="H26" s="7" t="s">
        <v>126</v>
      </c>
      <c r="I26" s="99" t="s">
        <v>82</v>
      </c>
      <c r="J26" s="99" t="s">
        <v>211</v>
      </c>
    </row>
    <row r="27" spans="1:10" ht="18.75">
      <c r="A27" s="126"/>
      <c r="B27" s="188"/>
      <c r="C27" s="189"/>
      <c r="D27" s="140"/>
      <c r="E27" s="140"/>
      <c r="F27" s="100"/>
      <c r="G27" s="8" t="s">
        <v>209</v>
      </c>
      <c r="H27" s="8" t="s">
        <v>209</v>
      </c>
      <c r="I27" s="100"/>
      <c r="J27" s="100"/>
    </row>
    <row r="28" spans="1:10" ht="18.75">
      <c r="A28" s="127">
        <v>12</v>
      </c>
      <c r="B28" s="21" t="s">
        <v>212</v>
      </c>
      <c r="C28" s="22"/>
      <c r="D28" s="139">
        <v>136200</v>
      </c>
      <c r="E28" s="139">
        <v>136200</v>
      </c>
      <c r="F28" s="99" t="s">
        <v>14</v>
      </c>
      <c r="G28" s="7" t="s">
        <v>214</v>
      </c>
      <c r="H28" s="7" t="s">
        <v>214</v>
      </c>
      <c r="I28" s="99" t="s">
        <v>82</v>
      </c>
      <c r="J28" s="99" t="s">
        <v>220</v>
      </c>
    </row>
    <row r="29" spans="1:10" ht="18.75">
      <c r="A29" s="126"/>
      <c r="B29" s="23" t="s">
        <v>213</v>
      </c>
      <c r="C29" s="24"/>
      <c r="D29" s="140"/>
      <c r="E29" s="140"/>
      <c r="F29" s="100"/>
      <c r="G29" s="8" t="s">
        <v>215</v>
      </c>
      <c r="H29" s="8" t="s">
        <v>215</v>
      </c>
      <c r="I29" s="100"/>
      <c r="J29" s="100"/>
    </row>
    <row r="30" spans="1:10" ht="18.75">
      <c r="A30" s="127">
        <v>13</v>
      </c>
      <c r="B30" s="21" t="s">
        <v>216</v>
      </c>
      <c r="C30" s="22"/>
      <c r="D30" s="139">
        <v>491900</v>
      </c>
      <c r="E30" s="139">
        <v>491900</v>
      </c>
      <c r="F30" s="99" t="s">
        <v>14</v>
      </c>
      <c r="G30" s="7" t="s">
        <v>214</v>
      </c>
      <c r="H30" s="7" t="s">
        <v>214</v>
      </c>
      <c r="I30" s="99" t="s">
        <v>82</v>
      </c>
      <c r="J30" s="99" t="s">
        <v>219</v>
      </c>
    </row>
    <row r="31" spans="1:10" ht="18.75">
      <c r="A31" s="126"/>
      <c r="B31" s="23" t="s">
        <v>217</v>
      </c>
      <c r="C31" s="24"/>
      <c r="D31" s="140"/>
      <c r="E31" s="140"/>
      <c r="F31" s="100"/>
      <c r="G31" s="8" t="s">
        <v>218</v>
      </c>
      <c r="H31" s="8" t="s">
        <v>218</v>
      </c>
      <c r="I31" s="100"/>
      <c r="J31" s="100"/>
    </row>
    <row r="32" spans="1:10" ht="18.75">
      <c r="A32" s="127">
        <v>14</v>
      </c>
      <c r="B32" s="21" t="s">
        <v>221</v>
      </c>
      <c r="C32" s="22"/>
      <c r="D32" s="139">
        <v>494200</v>
      </c>
      <c r="E32" s="139">
        <v>494200</v>
      </c>
      <c r="F32" s="99" t="s">
        <v>14</v>
      </c>
      <c r="G32" s="7" t="s">
        <v>214</v>
      </c>
      <c r="H32" s="7" t="s">
        <v>214</v>
      </c>
      <c r="I32" s="99" t="s">
        <v>82</v>
      </c>
      <c r="J32" s="99" t="s">
        <v>224</v>
      </c>
    </row>
    <row r="33" spans="1:10" ht="18.75">
      <c r="A33" s="126"/>
      <c r="B33" s="23" t="s">
        <v>222</v>
      </c>
      <c r="C33" s="24"/>
      <c r="D33" s="140"/>
      <c r="E33" s="140"/>
      <c r="F33" s="100"/>
      <c r="G33" s="8" t="s">
        <v>223</v>
      </c>
      <c r="H33" s="8" t="s">
        <v>223</v>
      </c>
      <c r="I33" s="100"/>
      <c r="J33" s="100"/>
    </row>
    <row r="35" spans="1:10" ht="16.5">
      <c r="D35" s="89">
        <f>SUM(D6:D34)</f>
        <v>1305980.3999999999</v>
      </c>
    </row>
  </sheetData>
  <mergeCells count="110">
    <mergeCell ref="J22:J23"/>
    <mergeCell ref="A22:A23"/>
    <mergeCell ref="B22:C23"/>
    <mergeCell ref="D22:D23"/>
    <mergeCell ref="E22:E23"/>
    <mergeCell ref="F22:F23"/>
    <mergeCell ref="J18:J19"/>
    <mergeCell ref="B19:C19"/>
    <mergeCell ref="A20:A21"/>
    <mergeCell ref="D20:D21"/>
    <mergeCell ref="E20:E21"/>
    <mergeCell ref="F20:F21"/>
    <mergeCell ref="J20:J21"/>
    <mergeCell ref="A18:A19"/>
    <mergeCell ref="B18:C18"/>
    <mergeCell ref="D18:D19"/>
    <mergeCell ref="E18:E19"/>
    <mergeCell ref="F18:F19"/>
    <mergeCell ref="I18:I19"/>
    <mergeCell ref="I20:I21"/>
    <mergeCell ref="I22:I23"/>
    <mergeCell ref="B20:C20"/>
    <mergeCell ref="B21:C21"/>
    <mergeCell ref="J14:J15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I16:I17"/>
    <mergeCell ref="I14:I15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I12:I13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8:I9"/>
    <mergeCell ref="A2:J2"/>
    <mergeCell ref="A3:J3"/>
    <mergeCell ref="A4:A5"/>
    <mergeCell ref="B4:C5"/>
    <mergeCell ref="E4:E5"/>
    <mergeCell ref="F4:F5"/>
    <mergeCell ref="A1:I1"/>
    <mergeCell ref="J6:J7"/>
    <mergeCell ref="B7:C7"/>
    <mergeCell ref="I6:I7"/>
    <mergeCell ref="I24:I25"/>
    <mergeCell ref="J24:J25"/>
    <mergeCell ref="A26:A27"/>
    <mergeCell ref="B26:C27"/>
    <mergeCell ref="D26:D27"/>
    <mergeCell ref="E26:E27"/>
    <mergeCell ref="F26:F27"/>
    <mergeCell ref="I26:I27"/>
    <mergeCell ref="J26:J27"/>
    <mergeCell ref="A24:A25"/>
    <mergeCell ref="B24:C25"/>
    <mergeCell ref="D24:D25"/>
    <mergeCell ref="E24:E25"/>
    <mergeCell ref="F24:F25"/>
    <mergeCell ref="I32:I33"/>
    <mergeCell ref="J32:J33"/>
    <mergeCell ref="A32:A33"/>
    <mergeCell ref="D32:D33"/>
    <mergeCell ref="E32:E33"/>
    <mergeCell ref="F32:F33"/>
    <mergeCell ref="I28:I29"/>
    <mergeCell ref="J28:J29"/>
    <mergeCell ref="A30:A31"/>
    <mergeCell ref="D30:D31"/>
    <mergeCell ref="E30:E31"/>
    <mergeCell ref="F30:F31"/>
    <mergeCell ref="I30:I31"/>
    <mergeCell ref="J30:J31"/>
    <mergeCell ref="A28:A29"/>
    <mergeCell ref="D28:D29"/>
    <mergeCell ref="E28:E29"/>
    <mergeCell ref="F28:F29"/>
  </mergeCells>
  <pageMargins left="0.59055118110236227" right="0.70866141732283472" top="0.70866141732283472" bottom="0.70866141732283472" header="0.31496062992125984" footer="0.31496062992125984"/>
  <pageSetup paperSize="9" scale="88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2AB8-66ED-4C14-A5DA-FE7E535E4631}">
  <sheetPr>
    <pageSetUpPr fitToPage="1"/>
  </sheetPr>
  <dimension ref="A1:J29"/>
  <sheetViews>
    <sheetView topLeftCell="A13" workbookViewId="0">
      <selection activeCell="D29" sqref="D29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273</v>
      </c>
      <c r="B1" s="116"/>
      <c r="C1" s="116"/>
      <c r="D1" s="116"/>
      <c r="E1" s="116"/>
      <c r="F1" s="116"/>
      <c r="G1" s="116"/>
      <c r="H1" s="116"/>
      <c r="I1" s="116"/>
      <c r="J1" s="38" t="s">
        <v>272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170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1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4" t="s">
        <v>11</v>
      </c>
      <c r="J5" s="6" t="s">
        <v>12</v>
      </c>
    </row>
    <row r="6" spans="1:10" ht="21" customHeight="1">
      <c r="A6" s="124">
        <v>1</v>
      </c>
      <c r="B6" s="93" t="s">
        <v>28</v>
      </c>
      <c r="C6" s="94"/>
      <c r="D6" s="95">
        <v>160</v>
      </c>
      <c r="E6" s="95">
        <v>160</v>
      </c>
      <c r="F6" s="99" t="s">
        <v>14</v>
      </c>
      <c r="G6" s="7" t="s">
        <v>16</v>
      </c>
      <c r="H6" s="7" t="s">
        <v>16</v>
      </c>
      <c r="I6" s="99" t="s">
        <v>82</v>
      </c>
      <c r="J6" s="99" t="s">
        <v>141</v>
      </c>
    </row>
    <row r="7" spans="1:10" ht="21" customHeight="1">
      <c r="A7" s="126"/>
      <c r="B7" s="110"/>
      <c r="C7" s="115"/>
      <c r="D7" s="96"/>
      <c r="E7" s="96"/>
      <c r="F7" s="100"/>
      <c r="G7" s="8" t="s">
        <v>81</v>
      </c>
      <c r="H7" s="8" t="s">
        <v>81</v>
      </c>
      <c r="I7" s="100"/>
      <c r="J7" s="100"/>
    </row>
    <row r="8" spans="1:10" ht="21" customHeight="1">
      <c r="A8" s="124">
        <v>2</v>
      </c>
      <c r="B8" s="93" t="s">
        <v>15</v>
      </c>
      <c r="C8" s="94"/>
      <c r="D8" s="95">
        <v>25916</v>
      </c>
      <c r="E8" s="95">
        <v>25916</v>
      </c>
      <c r="F8" s="99" t="s">
        <v>14</v>
      </c>
      <c r="G8" s="7" t="s">
        <v>16</v>
      </c>
      <c r="H8" s="7" t="s">
        <v>16</v>
      </c>
      <c r="I8" s="99" t="s">
        <v>82</v>
      </c>
      <c r="J8" s="99" t="s">
        <v>142</v>
      </c>
    </row>
    <row r="9" spans="1:10" ht="21" customHeight="1">
      <c r="A9" s="125"/>
      <c r="B9" s="110"/>
      <c r="C9" s="115"/>
      <c r="D9" s="96"/>
      <c r="E9" s="96"/>
      <c r="F9" s="100"/>
      <c r="G9" s="8" t="s">
        <v>144</v>
      </c>
      <c r="H9" s="8" t="s">
        <v>144</v>
      </c>
      <c r="I9" s="100"/>
      <c r="J9" s="100"/>
    </row>
    <row r="10" spans="1:10" ht="21" customHeight="1">
      <c r="A10" s="124">
        <v>3</v>
      </c>
      <c r="B10" s="93" t="s">
        <v>29</v>
      </c>
      <c r="C10" s="94"/>
      <c r="D10" s="95">
        <v>12210.84</v>
      </c>
      <c r="E10" s="95">
        <v>12210.84</v>
      </c>
      <c r="F10" s="99" t="s">
        <v>14</v>
      </c>
      <c r="G10" s="7" t="s">
        <v>145</v>
      </c>
      <c r="H10" s="7" t="s">
        <v>145</v>
      </c>
      <c r="I10" s="99" t="s">
        <v>82</v>
      </c>
      <c r="J10" s="99" t="s">
        <v>143</v>
      </c>
    </row>
    <row r="11" spans="1:10" ht="21" customHeight="1">
      <c r="A11" s="125"/>
      <c r="B11" s="110" t="s">
        <v>30</v>
      </c>
      <c r="C11" s="115"/>
      <c r="D11" s="96"/>
      <c r="E11" s="96"/>
      <c r="F11" s="100"/>
      <c r="G11" s="8" t="s">
        <v>146</v>
      </c>
      <c r="H11" s="8" t="s">
        <v>146</v>
      </c>
      <c r="I11" s="100"/>
      <c r="J11" s="100"/>
    </row>
    <row r="12" spans="1:10" ht="21" customHeight="1">
      <c r="A12" s="124">
        <v>4</v>
      </c>
      <c r="B12" s="93" t="s">
        <v>134</v>
      </c>
      <c r="C12" s="94"/>
      <c r="D12" s="95">
        <v>14637.6</v>
      </c>
      <c r="E12" s="95">
        <v>14637.6</v>
      </c>
      <c r="F12" s="99" t="s">
        <v>14</v>
      </c>
      <c r="G12" s="7" t="s">
        <v>145</v>
      </c>
      <c r="H12" s="7" t="s">
        <v>145</v>
      </c>
      <c r="I12" s="99" t="s">
        <v>82</v>
      </c>
      <c r="J12" s="99" t="s">
        <v>162</v>
      </c>
    </row>
    <row r="13" spans="1:10" ht="21" customHeight="1">
      <c r="A13" s="126"/>
      <c r="B13" s="110"/>
      <c r="C13" s="115"/>
      <c r="D13" s="96"/>
      <c r="E13" s="96"/>
      <c r="F13" s="100"/>
      <c r="G13" s="8" t="s">
        <v>147</v>
      </c>
      <c r="H13" s="8" t="s">
        <v>147</v>
      </c>
      <c r="I13" s="100"/>
      <c r="J13" s="100"/>
    </row>
    <row r="14" spans="1:10" ht="21" customHeight="1">
      <c r="A14" s="124">
        <v>5</v>
      </c>
      <c r="B14" s="93" t="s">
        <v>135</v>
      </c>
      <c r="C14" s="94"/>
      <c r="D14" s="95">
        <v>4500</v>
      </c>
      <c r="E14" s="95">
        <v>4500</v>
      </c>
      <c r="F14" s="99" t="s">
        <v>14</v>
      </c>
      <c r="G14" s="7" t="s">
        <v>136</v>
      </c>
      <c r="H14" s="7" t="s">
        <v>136</v>
      </c>
      <c r="I14" s="99" t="s">
        <v>82</v>
      </c>
      <c r="J14" s="99"/>
    </row>
    <row r="15" spans="1:10" ht="21" customHeight="1">
      <c r="A15" s="125"/>
      <c r="B15" s="110"/>
      <c r="C15" s="115"/>
      <c r="D15" s="96"/>
      <c r="E15" s="96"/>
      <c r="F15" s="100"/>
      <c r="G15" s="8" t="s">
        <v>148</v>
      </c>
      <c r="H15" s="8" t="s">
        <v>148</v>
      </c>
      <c r="I15" s="100"/>
      <c r="J15" s="100"/>
    </row>
    <row r="16" spans="1:10" ht="21" customHeight="1">
      <c r="A16" s="124">
        <v>6</v>
      </c>
      <c r="B16" s="93" t="s">
        <v>137</v>
      </c>
      <c r="C16" s="94"/>
      <c r="D16" s="95">
        <v>74000</v>
      </c>
      <c r="E16" s="95">
        <v>74000</v>
      </c>
      <c r="F16" s="99" t="s">
        <v>14</v>
      </c>
      <c r="G16" s="19" t="s">
        <v>149</v>
      </c>
      <c r="H16" s="19" t="s">
        <v>149</v>
      </c>
      <c r="I16" s="99" t="s">
        <v>82</v>
      </c>
      <c r="J16" s="134" t="s">
        <v>164</v>
      </c>
    </row>
    <row r="17" spans="1:10" ht="21" customHeight="1">
      <c r="A17" s="125"/>
      <c r="B17" s="110"/>
      <c r="C17" s="115"/>
      <c r="D17" s="96"/>
      <c r="E17" s="96"/>
      <c r="F17" s="100"/>
      <c r="G17" s="8" t="s">
        <v>150</v>
      </c>
      <c r="H17" s="8" t="s">
        <v>150</v>
      </c>
      <c r="I17" s="100"/>
      <c r="J17" s="157"/>
    </row>
    <row r="18" spans="1:10" ht="21" customHeight="1">
      <c r="A18" s="127">
        <v>7</v>
      </c>
      <c r="B18" s="93" t="s">
        <v>138</v>
      </c>
      <c r="C18" s="94"/>
      <c r="D18" s="95">
        <v>40000</v>
      </c>
      <c r="E18" s="95">
        <v>40000</v>
      </c>
      <c r="F18" s="99" t="s">
        <v>14</v>
      </c>
      <c r="G18" s="20" t="s">
        <v>151</v>
      </c>
      <c r="H18" s="20" t="s">
        <v>151</v>
      </c>
      <c r="I18" s="99" t="s">
        <v>82</v>
      </c>
      <c r="J18" s="134" t="s">
        <v>165</v>
      </c>
    </row>
    <row r="19" spans="1:10" ht="21" customHeight="1">
      <c r="A19" s="125"/>
      <c r="B19" s="110"/>
      <c r="C19" s="115"/>
      <c r="D19" s="96"/>
      <c r="E19" s="96"/>
      <c r="F19" s="100"/>
      <c r="G19" s="8" t="s">
        <v>152</v>
      </c>
      <c r="H19" s="8" t="s">
        <v>152</v>
      </c>
      <c r="I19" s="100"/>
      <c r="J19" s="157"/>
    </row>
    <row r="20" spans="1:10" ht="21" customHeight="1">
      <c r="A20" s="127">
        <v>8</v>
      </c>
      <c r="B20" s="93" t="s">
        <v>139</v>
      </c>
      <c r="C20" s="94"/>
      <c r="D20" s="95">
        <v>110000</v>
      </c>
      <c r="E20" s="95">
        <v>110000</v>
      </c>
      <c r="F20" s="99" t="s">
        <v>14</v>
      </c>
      <c r="G20" s="19" t="s">
        <v>153</v>
      </c>
      <c r="H20" s="19" t="s">
        <v>153</v>
      </c>
      <c r="I20" s="99" t="s">
        <v>82</v>
      </c>
      <c r="J20" s="134" t="s">
        <v>163</v>
      </c>
    </row>
    <row r="21" spans="1:10" ht="21" customHeight="1">
      <c r="A21" s="125"/>
      <c r="B21" s="110" t="s">
        <v>140</v>
      </c>
      <c r="C21" s="115"/>
      <c r="D21" s="96"/>
      <c r="E21" s="96"/>
      <c r="F21" s="100"/>
      <c r="G21" s="8" t="s">
        <v>154</v>
      </c>
      <c r="H21" s="8" t="s">
        <v>154</v>
      </c>
      <c r="I21" s="100"/>
      <c r="J21" s="157"/>
    </row>
    <row r="22" spans="1:10" ht="21" customHeight="1">
      <c r="A22" s="127">
        <v>9</v>
      </c>
      <c r="B22" s="205" t="s">
        <v>17</v>
      </c>
      <c r="C22" s="206"/>
      <c r="D22" s="146">
        <v>99884.5</v>
      </c>
      <c r="E22" s="146">
        <v>99884.5</v>
      </c>
      <c r="F22" s="130" t="s">
        <v>14</v>
      </c>
      <c r="G22" s="28" t="s">
        <v>155</v>
      </c>
      <c r="H22" s="28" t="s">
        <v>155</v>
      </c>
      <c r="I22" s="99" t="s">
        <v>82</v>
      </c>
      <c r="J22" s="134" t="s">
        <v>157</v>
      </c>
    </row>
    <row r="23" spans="1:10" ht="21" customHeight="1">
      <c r="A23" s="126"/>
      <c r="B23" s="104"/>
      <c r="C23" s="105"/>
      <c r="D23" s="147"/>
      <c r="E23" s="147"/>
      <c r="F23" s="138"/>
      <c r="G23" s="27" t="s">
        <v>160</v>
      </c>
      <c r="H23" s="27" t="s">
        <v>160</v>
      </c>
      <c r="I23" s="100"/>
      <c r="J23" s="157"/>
    </row>
    <row r="24" spans="1:10" ht="18.75">
      <c r="A24" s="127">
        <v>10</v>
      </c>
      <c r="B24" s="106" t="s">
        <v>159</v>
      </c>
      <c r="C24" s="107"/>
      <c r="D24" s="146">
        <v>9940</v>
      </c>
      <c r="E24" s="146">
        <v>9940</v>
      </c>
      <c r="F24" s="130" t="s">
        <v>14</v>
      </c>
      <c r="G24" s="25" t="s">
        <v>156</v>
      </c>
      <c r="H24" s="25" t="s">
        <v>156</v>
      </c>
      <c r="I24" s="99" t="s">
        <v>82</v>
      </c>
      <c r="J24" s="134" t="s">
        <v>158</v>
      </c>
    </row>
    <row r="25" spans="1:10" ht="18.75">
      <c r="A25" s="126"/>
      <c r="B25" s="104"/>
      <c r="C25" s="105"/>
      <c r="D25" s="147"/>
      <c r="E25" s="147"/>
      <c r="F25" s="138"/>
      <c r="G25" s="26" t="s">
        <v>161</v>
      </c>
      <c r="H25" s="26" t="s">
        <v>161</v>
      </c>
      <c r="I25" s="100"/>
      <c r="J25" s="157"/>
    </row>
    <row r="26" spans="1:10" ht="18.75">
      <c r="A26" s="127">
        <v>11</v>
      </c>
      <c r="B26" s="21" t="s">
        <v>117</v>
      </c>
      <c r="C26" s="22"/>
      <c r="D26" s="139">
        <v>25300</v>
      </c>
      <c r="E26" s="139">
        <v>25300</v>
      </c>
      <c r="F26" s="99" t="s">
        <v>14</v>
      </c>
      <c r="G26" s="7" t="s">
        <v>166</v>
      </c>
      <c r="H26" s="7" t="s">
        <v>166</v>
      </c>
      <c r="I26" s="99" t="s">
        <v>82</v>
      </c>
      <c r="J26" s="99" t="s">
        <v>168</v>
      </c>
    </row>
    <row r="27" spans="1:10" ht="18.75">
      <c r="A27" s="126"/>
      <c r="B27" s="23"/>
      <c r="C27" s="24"/>
      <c r="D27" s="140"/>
      <c r="E27" s="140"/>
      <c r="F27" s="100"/>
      <c r="G27" s="8" t="s">
        <v>167</v>
      </c>
      <c r="H27" s="8" t="s">
        <v>167</v>
      </c>
      <c r="I27" s="100"/>
      <c r="J27" s="100"/>
    </row>
    <row r="29" spans="1:10" ht="16.5">
      <c r="D29" s="89">
        <f>SUM(D6:D28)</f>
        <v>416548.94</v>
      </c>
    </row>
  </sheetData>
  <mergeCells count="93">
    <mergeCell ref="A24:A25"/>
    <mergeCell ref="D24:D25"/>
    <mergeCell ref="E24:E25"/>
    <mergeCell ref="F24:F25"/>
    <mergeCell ref="A26:A27"/>
    <mergeCell ref="D26:D27"/>
    <mergeCell ref="E26:E27"/>
    <mergeCell ref="F26:F27"/>
    <mergeCell ref="J26:J27"/>
    <mergeCell ref="I26:I27"/>
    <mergeCell ref="I18:I19"/>
    <mergeCell ref="B20:C20"/>
    <mergeCell ref="I20:I21"/>
    <mergeCell ref="B21:C21"/>
    <mergeCell ref="J24:J25"/>
    <mergeCell ref="B24:C24"/>
    <mergeCell ref="I24:I25"/>
    <mergeCell ref="B25:C25"/>
    <mergeCell ref="A18:A19"/>
    <mergeCell ref="B18:C18"/>
    <mergeCell ref="D18:D19"/>
    <mergeCell ref="E18:E19"/>
    <mergeCell ref="F18:F19"/>
    <mergeCell ref="I14:I15"/>
    <mergeCell ref="J22:J23"/>
    <mergeCell ref="A22:A23"/>
    <mergeCell ref="D22:D23"/>
    <mergeCell ref="E22:E23"/>
    <mergeCell ref="F22:F23"/>
    <mergeCell ref="B22:C22"/>
    <mergeCell ref="I22:I23"/>
    <mergeCell ref="B23:C23"/>
    <mergeCell ref="J18:J19"/>
    <mergeCell ref="B19:C19"/>
    <mergeCell ref="A20:A21"/>
    <mergeCell ref="D20:D21"/>
    <mergeCell ref="E20:E21"/>
    <mergeCell ref="F20:F21"/>
    <mergeCell ref="J20:J21"/>
    <mergeCell ref="I12:I13"/>
    <mergeCell ref="J14:J15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I16:I17"/>
    <mergeCell ref="I8:I9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A1:I1"/>
    <mergeCell ref="J6:J7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A2:J2"/>
    <mergeCell ref="A3:J3"/>
    <mergeCell ref="A4:A5"/>
    <mergeCell ref="B4:C5"/>
    <mergeCell ref="E4:E5"/>
    <mergeCell ref="F4:F5"/>
  </mergeCells>
  <pageMargins left="0.59055118110236227" right="0.70866141732283472" top="0.70866141732283472" bottom="0.6692913385826772" header="0.31496062992125984" footer="0.31496062992125984"/>
  <pageSetup paperSize="9" scale="88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7338A-E3D0-420E-87B3-E18521AB8068}">
  <sheetPr>
    <pageSetUpPr fitToPage="1"/>
  </sheetPr>
  <dimension ref="A1:J41"/>
  <sheetViews>
    <sheetView workbookViewId="0">
      <selection activeCell="K11" sqref="K11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7" width="20" customWidth="1"/>
    <col min="8" max="8" width="19.75" customWidth="1"/>
    <col min="9" max="9" width="17.375" customWidth="1"/>
    <col min="10" max="10" width="20.375" customWidth="1"/>
  </cols>
  <sheetData>
    <row r="1" spans="1:10" ht="21">
      <c r="A1" s="116" t="s">
        <v>274</v>
      </c>
      <c r="B1" s="116"/>
      <c r="C1" s="116"/>
      <c r="D1" s="116"/>
      <c r="E1" s="116"/>
      <c r="F1" s="116"/>
      <c r="G1" s="116"/>
      <c r="H1" s="116"/>
      <c r="I1" s="116"/>
      <c r="J1" s="38" t="s">
        <v>272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21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1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4" t="s">
        <v>11</v>
      </c>
      <c r="J5" s="6" t="s">
        <v>12</v>
      </c>
    </row>
    <row r="6" spans="1:10" ht="21" customHeight="1">
      <c r="A6" s="124">
        <v>1</v>
      </c>
      <c r="B6" s="93" t="s">
        <v>22</v>
      </c>
      <c r="C6" s="94"/>
      <c r="D6" s="95">
        <v>54000</v>
      </c>
      <c r="E6" s="95">
        <v>54000</v>
      </c>
      <c r="F6" s="99" t="s">
        <v>14</v>
      </c>
      <c r="G6" s="7" t="s">
        <v>20</v>
      </c>
      <c r="H6" s="7" t="s">
        <v>20</v>
      </c>
      <c r="I6" s="99" t="s">
        <v>82</v>
      </c>
      <c r="J6" s="99" t="s">
        <v>83</v>
      </c>
    </row>
    <row r="7" spans="1:10" ht="21" customHeight="1">
      <c r="A7" s="126"/>
      <c r="B7" s="110" t="s">
        <v>23</v>
      </c>
      <c r="C7" s="115"/>
      <c r="D7" s="96"/>
      <c r="E7" s="96"/>
      <c r="F7" s="100"/>
      <c r="G7" s="8" t="s">
        <v>77</v>
      </c>
      <c r="H7" s="8" t="s">
        <v>77</v>
      </c>
      <c r="I7" s="100"/>
      <c r="J7" s="100"/>
    </row>
    <row r="8" spans="1:10" ht="21" customHeight="1">
      <c r="A8" s="124">
        <v>2</v>
      </c>
      <c r="B8" s="93" t="s">
        <v>24</v>
      </c>
      <c r="C8" s="94"/>
      <c r="D8" s="95">
        <v>28000</v>
      </c>
      <c r="E8" s="95">
        <v>28000</v>
      </c>
      <c r="F8" s="99" t="s">
        <v>14</v>
      </c>
      <c r="G8" s="7" t="s">
        <v>19</v>
      </c>
      <c r="H8" s="7" t="s">
        <v>19</v>
      </c>
      <c r="I8" s="99" t="s">
        <v>82</v>
      </c>
      <c r="J8" s="99" t="s">
        <v>84</v>
      </c>
    </row>
    <row r="9" spans="1:10" ht="21" customHeight="1">
      <c r="A9" s="125"/>
      <c r="B9" s="110"/>
      <c r="C9" s="115"/>
      <c r="D9" s="96"/>
      <c r="E9" s="96"/>
      <c r="F9" s="100"/>
      <c r="G9" s="8" t="s">
        <v>78</v>
      </c>
      <c r="H9" s="8" t="s">
        <v>78</v>
      </c>
      <c r="I9" s="100"/>
      <c r="J9" s="100"/>
    </row>
    <row r="10" spans="1:10" ht="21" customHeight="1">
      <c r="A10" s="124">
        <v>3</v>
      </c>
      <c r="B10" s="93" t="s">
        <v>25</v>
      </c>
      <c r="C10" s="94"/>
      <c r="D10" s="95">
        <v>1385</v>
      </c>
      <c r="E10" s="95">
        <v>1385</v>
      </c>
      <c r="F10" s="99" t="s">
        <v>14</v>
      </c>
      <c r="G10" s="7" t="s">
        <v>18</v>
      </c>
      <c r="H10" s="7" t="s">
        <v>18</v>
      </c>
      <c r="I10" s="99" t="s">
        <v>82</v>
      </c>
      <c r="J10" s="99" t="s">
        <v>85</v>
      </c>
    </row>
    <row r="11" spans="1:10" ht="21" customHeight="1">
      <c r="A11" s="125"/>
      <c r="B11" s="110"/>
      <c r="C11" s="115"/>
      <c r="D11" s="96"/>
      <c r="E11" s="96"/>
      <c r="F11" s="100"/>
      <c r="G11" s="8" t="s">
        <v>79</v>
      </c>
      <c r="H11" s="8" t="s">
        <v>79</v>
      </c>
      <c r="I11" s="100"/>
      <c r="J11" s="100"/>
    </row>
    <row r="12" spans="1:10" ht="21" customHeight="1">
      <c r="A12" s="127">
        <v>4</v>
      </c>
      <c r="B12" s="93" t="s">
        <v>26</v>
      </c>
      <c r="C12" s="94"/>
      <c r="D12" s="95">
        <v>4800</v>
      </c>
      <c r="E12" s="95">
        <v>4800</v>
      </c>
      <c r="F12" s="99" t="s">
        <v>14</v>
      </c>
      <c r="G12" s="7" t="s">
        <v>18</v>
      </c>
      <c r="H12" s="7" t="s">
        <v>18</v>
      </c>
      <c r="I12" s="99" t="s">
        <v>82</v>
      </c>
      <c r="J12" s="99" t="s">
        <v>85</v>
      </c>
    </row>
    <row r="13" spans="1:10" ht="21" customHeight="1">
      <c r="A13" s="125"/>
      <c r="B13" s="110" t="s">
        <v>27</v>
      </c>
      <c r="C13" s="115"/>
      <c r="D13" s="96"/>
      <c r="E13" s="96"/>
      <c r="F13" s="100"/>
      <c r="G13" s="8" t="s">
        <v>80</v>
      </c>
      <c r="H13" s="8" t="s">
        <v>80</v>
      </c>
      <c r="I13" s="100"/>
      <c r="J13" s="100"/>
    </row>
    <row r="14" spans="1:10" ht="21" customHeight="1">
      <c r="A14" s="127">
        <v>5</v>
      </c>
      <c r="B14" s="93" t="s">
        <v>86</v>
      </c>
      <c r="C14" s="94"/>
      <c r="D14" s="95">
        <v>100000</v>
      </c>
      <c r="E14" s="95">
        <v>100000</v>
      </c>
      <c r="F14" s="99" t="s">
        <v>14</v>
      </c>
      <c r="G14" s="9" t="s">
        <v>87</v>
      </c>
      <c r="H14" s="9" t="s">
        <v>87</v>
      </c>
      <c r="I14" s="99" t="s">
        <v>82</v>
      </c>
      <c r="J14" s="99" t="s">
        <v>89</v>
      </c>
    </row>
    <row r="15" spans="1:10" ht="21" customHeight="1">
      <c r="A15" s="125"/>
      <c r="B15" s="110"/>
      <c r="C15" s="115"/>
      <c r="D15" s="96"/>
      <c r="E15" s="96"/>
      <c r="F15" s="100"/>
      <c r="G15" s="8" t="s">
        <v>88</v>
      </c>
      <c r="H15" s="8" t="s">
        <v>88</v>
      </c>
      <c r="I15" s="100"/>
      <c r="J15" s="100"/>
    </row>
    <row r="16" spans="1:10" ht="21" customHeight="1">
      <c r="A16" s="127">
        <v>6</v>
      </c>
      <c r="B16" s="93" t="s">
        <v>92</v>
      </c>
      <c r="C16" s="94"/>
      <c r="D16" s="95">
        <v>60000</v>
      </c>
      <c r="E16" s="139">
        <v>60000</v>
      </c>
      <c r="F16" s="99" t="s">
        <v>14</v>
      </c>
      <c r="G16" s="9" t="s">
        <v>87</v>
      </c>
      <c r="H16" s="9" t="s">
        <v>87</v>
      </c>
      <c r="I16" s="99" t="s">
        <v>82</v>
      </c>
      <c r="J16" s="99" t="s">
        <v>91</v>
      </c>
    </row>
    <row r="17" spans="1:10" ht="21" customHeight="1">
      <c r="A17" s="126"/>
      <c r="B17" s="110"/>
      <c r="C17" s="115"/>
      <c r="D17" s="96"/>
      <c r="E17" s="140"/>
      <c r="F17" s="100"/>
      <c r="G17" s="8" t="s">
        <v>90</v>
      </c>
      <c r="H17" s="8" t="s">
        <v>90</v>
      </c>
      <c r="I17" s="100"/>
      <c r="J17" s="100"/>
    </row>
    <row r="18" spans="1:10" ht="21" customHeight="1">
      <c r="A18" s="124">
        <v>7</v>
      </c>
      <c r="B18" s="93" t="s">
        <v>93</v>
      </c>
      <c r="C18" s="94"/>
      <c r="D18" s="139">
        <v>70000</v>
      </c>
      <c r="E18" s="139">
        <v>70000</v>
      </c>
      <c r="F18" s="99" t="s">
        <v>14</v>
      </c>
      <c r="G18" s="9" t="s">
        <v>87</v>
      </c>
      <c r="H18" s="9" t="s">
        <v>87</v>
      </c>
      <c r="I18" s="99" t="s">
        <v>82</v>
      </c>
      <c r="J18" s="99" t="s">
        <v>95</v>
      </c>
    </row>
    <row r="19" spans="1:10" ht="21" customHeight="1">
      <c r="A19" s="126"/>
      <c r="B19" s="110"/>
      <c r="C19" s="115"/>
      <c r="D19" s="140"/>
      <c r="E19" s="140"/>
      <c r="F19" s="100"/>
      <c r="G19" s="8" t="s">
        <v>94</v>
      </c>
      <c r="H19" s="8" t="s">
        <v>94</v>
      </c>
      <c r="I19" s="100"/>
      <c r="J19" s="100"/>
    </row>
    <row r="20" spans="1:10" ht="21" customHeight="1">
      <c r="A20" s="145">
        <v>8</v>
      </c>
      <c r="B20" s="93" t="s">
        <v>96</v>
      </c>
      <c r="C20" s="94"/>
      <c r="D20" s="139">
        <v>50000</v>
      </c>
      <c r="E20" s="139">
        <v>50000</v>
      </c>
      <c r="F20" s="99" t="s">
        <v>14</v>
      </c>
      <c r="G20" s="9" t="s">
        <v>87</v>
      </c>
      <c r="H20" s="9" t="s">
        <v>87</v>
      </c>
      <c r="I20" s="99" t="s">
        <v>82</v>
      </c>
      <c r="J20" s="99" t="s">
        <v>98</v>
      </c>
    </row>
    <row r="21" spans="1:10" ht="21" customHeight="1">
      <c r="A21" s="145"/>
      <c r="B21" s="110"/>
      <c r="C21" s="115"/>
      <c r="D21" s="140"/>
      <c r="E21" s="140"/>
      <c r="F21" s="100"/>
      <c r="G21" s="8" t="s">
        <v>97</v>
      </c>
      <c r="H21" s="8" t="s">
        <v>97</v>
      </c>
      <c r="I21" s="100"/>
      <c r="J21" s="100"/>
    </row>
    <row r="22" spans="1:10" ht="21" customHeight="1">
      <c r="A22" s="124">
        <v>9</v>
      </c>
      <c r="B22" s="93" t="s">
        <v>99</v>
      </c>
      <c r="C22" s="94"/>
      <c r="D22" s="139">
        <v>80000</v>
      </c>
      <c r="E22" s="139">
        <v>80000</v>
      </c>
      <c r="F22" s="99" t="s">
        <v>14</v>
      </c>
      <c r="G22" s="9" t="s">
        <v>87</v>
      </c>
      <c r="H22" s="9" t="s">
        <v>87</v>
      </c>
      <c r="I22" s="99" t="s">
        <v>82</v>
      </c>
      <c r="J22" s="99" t="s">
        <v>101</v>
      </c>
    </row>
    <row r="23" spans="1:10" ht="21" customHeight="1">
      <c r="A23" s="126"/>
      <c r="B23" s="110"/>
      <c r="C23" s="115"/>
      <c r="D23" s="140"/>
      <c r="E23" s="140"/>
      <c r="F23" s="100"/>
      <c r="G23" s="8" t="s">
        <v>100</v>
      </c>
      <c r="H23" s="8" t="s">
        <v>100</v>
      </c>
      <c r="I23" s="100"/>
      <c r="J23" s="100"/>
    </row>
    <row r="24" spans="1:10" ht="21" customHeight="1">
      <c r="A24" s="124">
        <v>10</v>
      </c>
      <c r="B24" s="93" t="s">
        <v>102</v>
      </c>
      <c r="C24" s="94"/>
      <c r="D24" s="139">
        <v>4862860</v>
      </c>
      <c r="E24" s="139">
        <v>4862860</v>
      </c>
      <c r="F24" s="99" t="s">
        <v>104</v>
      </c>
      <c r="G24" s="9" t="s">
        <v>113</v>
      </c>
      <c r="H24" s="9" t="s">
        <v>113</v>
      </c>
      <c r="I24" s="99" t="s">
        <v>82</v>
      </c>
      <c r="J24" s="99" t="s">
        <v>106</v>
      </c>
    </row>
    <row r="25" spans="1:10" ht="21" customHeight="1">
      <c r="A25" s="126"/>
      <c r="B25" s="110" t="s">
        <v>103</v>
      </c>
      <c r="C25" s="115"/>
      <c r="D25" s="140"/>
      <c r="E25" s="140"/>
      <c r="F25" s="100"/>
      <c r="G25" s="8" t="s">
        <v>105</v>
      </c>
      <c r="H25" s="8" t="s">
        <v>105</v>
      </c>
      <c r="I25" s="100"/>
      <c r="J25" s="100"/>
    </row>
    <row r="26" spans="1:10" ht="18.75">
      <c r="A26" s="124">
        <v>11</v>
      </c>
      <c r="B26" s="93" t="s">
        <v>102</v>
      </c>
      <c r="C26" s="94"/>
      <c r="D26" s="139">
        <v>3839100</v>
      </c>
      <c r="E26" s="139">
        <v>3839100</v>
      </c>
      <c r="F26" s="99" t="s">
        <v>104</v>
      </c>
      <c r="G26" s="9" t="s">
        <v>113</v>
      </c>
      <c r="H26" s="9" t="s">
        <v>113</v>
      </c>
      <c r="I26" s="99" t="s">
        <v>82</v>
      </c>
      <c r="J26" s="99" t="s">
        <v>109</v>
      </c>
    </row>
    <row r="27" spans="1:10" ht="18.75">
      <c r="A27" s="126"/>
      <c r="B27" s="110" t="s">
        <v>107</v>
      </c>
      <c r="C27" s="115"/>
      <c r="D27" s="140"/>
      <c r="E27" s="140"/>
      <c r="F27" s="100"/>
      <c r="G27" s="8" t="s">
        <v>108</v>
      </c>
      <c r="H27" s="8" t="s">
        <v>108</v>
      </c>
      <c r="I27" s="100"/>
      <c r="J27" s="100"/>
    </row>
    <row r="28" spans="1:10" ht="18.75">
      <c r="A28" s="124">
        <v>12</v>
      </c>
      <c r="B28" s="93" t="s">
        <v>102</v>
      </c>
      <c r="C28" s="94"/>
      <c r="D28" s="139">
        <v>4095040</v>
      </c>
      <c r="E28" s="139">
        <v>4095040</v>
      </c>
      <c r="F28" s="99" t="s">
        <v>104</v>
      </c>
      <c r="G28" s="9" t="s">
        <v>113</v>
      </c>
      <c r="H28" s="9" t="s">
        <v>113</v>
      </c>
      <c r="I28" s="99" t="s">
        <v>82</v>
      </c>
      <c r="J28" s="99" t="s">
        <v>112</v>
      </c>
    </row>
    <row r="29" spans="1:10" ht="18.75">
      <c r="A29" s="126"/>
      <c r="B29" s="110" t="s">
        <v>110</v>
      </c>
      <c r="C29" s="115"/>
      <c r="D29" s="140"/>
      <c r="E29" s="140"/>
      <c r="F29" s="100"/>
      <c r="G29" s="8" t="s">
        <v>111</v>
      </c>
      <c r="H29" s="8" t="s">
        <v>111</v>
      </c>
      <c r="I29" s="100"/>
      <c r="J29" s="100"/>
    </row>
    <row r="30" spans="1:10" ht="18.75">
      <c r="A30" s="124">
        <v>13</v>
      </c>
      <c r="B30" s="151" t="s">
        <v>25</v>
      </c>
      <c r="C30" s="152"/>
      <c r="D30" s="139">
        <v>5200</v>
      </c>
      <c r="E30" s="139">
        <v>5200</v>
      </c>
      <c r="F30" s="99" t="s">
        <v>14</v>
      </c>
      <c r="G30" s="7" t="s">
        <v>114</v>
      </c>
      <c r="H30" s="7" t="s">
        <v>114</v>
      </c>
      <c r="I30" s="99" t="s">
        <v>82</v>
      </c>
      <c r="J30" s="99" t="s">
        <v>116</v>
      </c>
    </row>
    <row r="31" spans="1:10" ht="18.75">
      <c r="A31" s="126"/>
      <c r="B31" s="188"/>
      <c r="C31" s="189"/>
      <c r="D31" s="140"/>
      <c r="E31" s="140"/>
      <c r="F31" s="100"/>
      <c r="G31" s="8" t="s">
        <v>115</v>
      </c>
      <c r="H31" s="8" t="s">
        <v>115</v>
      </c>
      <c r="I31" s="100"/>
      <c r="J31" s="100"/>
    </row>
    <row r="32" spans="1:10" ht="18.75">
      <c r="A32" s="124">
        <v>14</v>
      </c>
      <c r="B32" s="93" t="s">
        <v>117</v>
      </c>
      <c r="C32" s="94"/>
      <c r="D32" s="139">
        <v>112800</v>
      </c>
      <c r="E32" s="139">
        <v>112800</v>
      </c>
      <c r="F32" s="99" t="s">
        <v>14</v>
      </c>
      <c r="G32" s="7" t="s">
        <v>118</v>
      </c>
      <c r="H32" s="7" t="s">
        <v>118</v>
      </c>
      <c r="I32" s="99" t="s">
        <v>82</v>
      </c>
      <c r="J32" s="99" t="s">
        <v>89</v>
      </c>
    </row>
    <row r="33" spans="1:10" ht="18.75">
      <c r="A33" s="126"/>
      <c r="B33" s="110"/>
      <c r="C33" s="115"/>
      <c r="D33" s="140"/>
      <c r="E33" s="140"/>
      <c r="F33" s="100"/>
      <c r="G33" s="8" t="s">
        <v>119</v>
      </c>
      <c r="H33" s="8" t="s">
        <v>119</v>
      </c>
      <c r="I33" s="100"/>
      <c r="J33" s="100"/>
    </row>
    <row r="34" spans="1:10" ht="18.75">
      <c r="A34" s="124">
        <v>15</v>
      </c>
      <c r="B34" s="93" t="s">
        <v>120</v>
      </c>
      <c r="C34" s="94"/>
      <c r="D34" s="139">
        <v>1925</v>
      </c>
      <c r="E34" s="139">
        <v>1925</v>
      </c>
      <c r="F34" s="99" t="s">
        <v>14</v>
      </c>
      <c r="G34" s="7" t="s">
        <v>121</v>
      </c>
      <c r="H34" s="7" t="s">
        <v>121</v>
      </c>
      <c r="I34" s="99" t="s">
        <v>82</v>
      </c>
      <c r="J34" s="99" t="s">
        <v>123</v>
      </c>
    </row>
    <row r="35" spans="1:10" ht="18.75">
      <c r="A35" s="126"/>
      <c r="B35" s="110"/>
      <c r="C35" s="115"/>
      <c r="D35" s="140"/>
      <c r="E35" s="140"/>
      <c r="F35" s="100"/>
      <c r="G35" s="8" t="s">
        <v>122</v>
      </c>
      <c r="H35" s="8" t="s">
        <v>122</v>
      </c>
      <c r="I35" s="100"/>
      <c r="J35" s="100"/>
    </row>
    <row r="36" spans="1:10" ht="18.75">
      <c r="A36" s="124">
        <v>16</v>
      </c>
      <c r="B36" s="93" t="s">
        <v>124</v>
      </c>
      <c r="C36" s="94"/>
      <c r="D36" s="139">
        <v>4000</v>
      </c>
      <c r="E36" s="139">
        <v>4000</v>
      </c>
      <c r="F36" s="99" t="s">
        <v>14</v>
      </c>
      <c r="G36" s="7" t="s">
        <v>126</v>
      </c>
      <c r="H36" s="7" t="s">
        <v>126</v>
      </c>
      <c r="I36" s="99" t="s">
        <v>82</v>
      </c>
      <c r="J36" s="99" t="s">
        <v>128</v>
      </c>
    </row>
    <row r="37" spans="1:10" ht="18.75">
      <c r="A37" s="126"/>
      <c r="B37" s="110" t="s">
        <v>125</v>
      </c>
      <c r="C37" s="115"/>
      <c r="D37" s="140"/>
      <c r="E37" s="140"/>
      <c r="F37" s="100"/>
      <c r="G37" s="8" t="s">
        <v>127</v>
      </c>
      <c r="H37" s="8" t="s">
        <v>127</v>
      </c>
      <c r="I37" s="100"/>
      <c r="J37" s="100"/>
    </row>
    <row r="38" spans="1:10" ht="18.75">
      <c r="A38" s="124">
        <v>17</v>
      </c>
      <c r="B38" s="93" t="s">
        <v>129</v>
      </c>
      <c r="C38" s="94"/>
      <c r="D38" s="139">
        <v>1500</v>
      </c>
      <c r="E38" s="139">
        <v>1500</v>
      </c>
      <c r="F38" s="99" t="s">
        <v>14</v>
      </c>
      <c r="G38" s="7" t="s">
        <v>131</v>
      </c>
      <c r="H38" s="7" t="s">
        <v>131</v>
      </c>
      <c r="I38" s="99" t="s">
        <v>82</v>
      </c>
      <c r="J38" s="99" t="s">
        <v>133</v>
      </c>
    </row>
    <row r="39" spans="1:10" ht="18.75">
      <c r="A39" s="126"/>
      <c r="B39" s="110" t="s">
        <v>130</v>
      </c>
      <c r="C39" s="115"/>
      <c r="D39" s="140"/>
      <c r="E39" s="140"/>
      <c r="F39" s="100"/>
      <c r="G39" s="8" t="s">
        <v>132</v>
      </c>
      <c r="H39" s="8" t="s">
        <v>132</v>
      </c>
      <c r="I39" s="100"/>
      <c r="J39" s="100"/>
    </row>
    <row r="41" spans="1:10" ht="16.5">
      <c r="D41" s="89">
        <f>SUM(D6:D40)</f>
        <v>13370610</v>
      </c>
      <c r="E41" s="92">
        <f>D41-D28-D26-D24</f>
        <v>573610</v>
      </c>
    </row>
  </sheetData>
  <mergeCells count="142">
    <mergeCell ref="A38:A39"/>
    <mergeCell ref="D38:D39"/>
    <mergeCell ref="E38:E39"/>
    <mergeCell ref="F38:F39"/>
    <mergeCell ref="I38:I39"/>
    <mergeCell ref="J38:J39"/>
    <mergeCell ref="A36:A37"/>
    <mergeCell ref="D36:D37"/>
    <mergeCell ref="E36:E37"/>
    <mergeCell ref="F36:F37"/>
    <mergeCell ref="I36:I37"/>
    <mergeCell ref="B37:C37"/>
    <mergeCell ref="B36:C36"/>
    <mergeCell ref="A34:A35"/>
    <mergeCell ref="D34:D35"/>
    <mergeCell ref="E34:E35"/>
    <mergeCell ref="F34:F35"/>
    <mergeCell ref="I34:I35"/>
    <mergeCell ref="J34:J35"/>
    <mergeCell ref="J28:J29"/>
    <mergeCell ref="A30:A31"/>
    <mergeCell ref="D30:D31"/>
    <mergeCell ref="E30:E31"/>
    <mergeCell ref="F30:F31"/>
    <mergeCell ref="I30:I31"/>
    <mergeCell ref="J30:J31"/>
    <mergeCell ref="B34:C34"/>
    <mergeCell ref="B35:C35"/>
    <mergeCell ref="A32:A33"/>
    <mergeCell ref="D32:D33"/>
    <mergeCell ref="E32:E33"/>
    <mergeCell ref="F32:F33"/>
    <mergeCell ref="I32:I33"/>
    <mergeCell ref="B33:C33"/>
    <mergeCell ref="B32:C32"/>
    <mergeCell ref="A28:A29"/>
    <mergeCell ref="A24:A25"/>
    <mergeCell ref="B24:C24"/>
    <mergeCell ref="D24:D25"/>
    <mergeCell ref="E24:E25"/>
    <mergeCell ref="F24:F25"/>
    <mergeCell ref="I24:I25"/>
    <mergeCell ref="J24:J25"/>
    <mergeCell ref="B25:C25"/>
    <mergeCell ref="A22:A23"/>
    <mergeCell ref="B22:C22"/>
    <mergeCell ref="D22:D23"/>
    <mergeCell ref="F26:F27"/>
    <mergeCell ref="B38:C38"/>
    <mergeCell ref="B39:C39"/>
    <mergeCell ref="D28:D29"/>
    <mergeCell ref="B30:C31"/>
    <mergeCell ref="E22:E23"/>
    <mergeCell ref="F22:F23"/>
    <mergeCell ref="I22:I23"/>
    <mergeCell ref="J22:J23"/>
    <mergeCell ref="B23:C23"/>
    <mergeCell ref="J32:J33"/>
    <mergeCell ref="J36:J37"/>
    <mergeCell ref="A16:A17"/>
    <mergeCell ref="B16:C16"/>
    <mergeCell ref="D16:D17"/>
    <mergeCell ref="E16:E17"/>
    <mergeCell ref="F16:F17"/>
    <mergeCell ref="I26:I27"/>
    <mergeCell ref="J26:J27"/>
    <mergeCell ref="B27:C27"/>
    <mergeCell ref="I28:I29"/>
    <mergeCell ref="I16:I17"/>
    <mergeCell ref="I18:I19"/>
    <mergeCell ref="B20:C20"/>
    <mergeCell ref="I20:I21"/>
    <mergeCell ref="B21:C21"/>
    <mergeCell ref="J16:J17"/>
    <mergeCell ref="B17:C17"/>
    <mergeCell ref="B28:C28"/>
    <mergeCell ref="E28:E29"/>
    <mergeCell ref="F28:F29"/>
    <mergeCell ref="B29:C29"/>
    <mergeCell ref="A26:A27"/>
    <mergeCell ref="B26:C26"/>
    <mergeCell ref="D26:D27"/>
    <mergeCell ref="E26:E27"/>
    <mergeCell ref="J18:J19"/>
    <mergeCell ref="B19:C19"/>
    <mergeCell ref="A20:A21"/>
    <mergeCell ref="D20:D21"/>
    <mergeCell ref="E20:E21"/>
    <mergeCell ref="F20:F21"/>
    <mergeCell ref="J20:J21"/>
    <mergeCell ref="A18:A19"/>
    <mergeCell ref="B18:C18"/>
    <mergeCell ref="D18:D19"/>
    <mergeCell ref="E18:E19"/>
    <mergeCell ref="F18:F19"/>
    <mergeCell ref="A1:I1"/>
    <mergeCell ref="J6:J7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I8:I9"/>
    <mergeCell ref="A2:J2"/>
    <mergeCell ref="A3:J3"/>
    <mergeCell ref="A4:A5"/>
    <mergeCell ref="B4:C5"/>
    <mergeCell ref="E4:E5"/>
    <mergeCell ref="F4:F5"/>
    <mergeCell ref="A14:A15"/>
    <mergeCell ref="B14:C14"/>
    <mergeCell ref="D14:D15"/>
    <mergeCell ref="E14:E15"/>
    <mergeCell ref="F14:F15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I12:I13"/>
    <mergeCell ref="I14:I15"/>
    <mergeCell ref="J14:J15"/>
    <mergeCell ref="B15:C15"/>
  </mergeCells>
  <pageMargins left="0.19685039370078741" right="0.19685039370078741" top="0.70866141732283472" bottom="0.59055118110236227" header="0.31496062992125984" footer="0.31496062992125984"/>
  <pageSetup paperSize="9" scale="95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DD605-1274-4056-8C1C-234C36CDB4DF}">
  <sheetPr>
    <outlinePr summaryBelow="0" summaryRight="0"/>
  </sheetPr>
  <dimension ref="A1:Z7"/>
  <sheetViews>
    <sheetView topLeftCell="A16" workbookViewId="0">
      <selection activeCell="D4" sqref="D4"/>
    </sheetView>
  </sheetViews>
  <sheetFormatPr defaultColWidth="12.625" defaultRowHeight="15" customHeight="1"/>
  <cols>
    <col min="1" max="1" width="11" style="75" customWidth="1"/>
    <col min="2" max="2" width="22.5" style="75" customWidth="1"/>
    <col min="3" max="3" width="11" style="75" customWidth="1"/>
    <col min="4" max="4" width="21.625" style="75" customWidth="1"/>
    <col min="5" max="5" width="31.875" style="75" customWidth="1"/>
    <col min="6" max="6" width="32.875" style="75" customWidth="1"/>
    <col min="7" max="26" width="11" style="75" customWidth="1"/>
    <col min="27" max="16384" width="12.625" style="75"/>
  </cols>
  <sheetData>
    <row r="1" spans="1:26" ht="31.5" customHeight="1">
      <c r="A1" s="207" t="s">
        <v>856</v>
      </c>
      <c r="B1" s="208"/>
      <c r="C1" s="208"/>
      <c r="D1" s="208"/>
      <c r="E1" s="208"/>
      <c r="F1" s="208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</row>
    <row r="2" spans="1:26" ht="28.5" customHeight="1">
      <c r="A2" s="209" t="s">
        <v>870</v>
      </c>
      <c r="B2" s="210"/>
      <c r="C2" s="210"/>
      <c r="D2" s="210"/>
      <c r="E2" s="210"/>
      <c r="F2" s="210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</row>
    <row r="3" spans="1:26" ht="20.25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</row>
    <row r="4" spans="1:26" ht="60.75">
      <c r="A4" s="77" t="s">
        <v>857</v>
      </c>
      <c r="B4" s="77" t="s">
        <v>858</v>
      </c>
      <c r="C4" s="77" t="s">
        <v>859</v>
      </c>
      <c r="D4" s="77" t="s">
        <v>860</v>
      </c>
      <c r="E4" s="77" t="s">
        <v>861</v>
      </c>
      <c r="F4" s="77" t="s">
        <v>862</v>
      </c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</row>
    <row r="5" spans="1:26" ht="110.25" customHeight="1">
      <c r="A5" s="78">
        <v>1</v>
      </c>
      <c r="B5" s="79" t="s">
        <v>863</v>
      </c>
      <c r="C5" s="80">
        <v>5</v>
      </c>
      <c r="D5" s="81">
        <v>12797000</v>
      </c>
      <c r="E5" s="82" t="s">
        <v>864</v>
      </c>
      <c r="F5" s="82" t="s">
        <v>865</v>
      </c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</row>
    <row r="6" spans="1:26" ht="81">
      <c r="A6" s="78">
        <v>2</v>
      </c>
      <c r="B6" s="79" t="s">
        <v>866</v>
      </c>
      <c r="C6" s="80">
        <v>230</v>
      </c>
      <c r="D6" s="81">
        <v>12269575.710000001</v>
      </c>
      <c r="E6" s="83" t="s">
        <v>867</v>
      </c>
      <c r="F6" s="84" t="s">
        <v>868</v>
      </c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1:26" ht="40.5">
      <c r="A7" s="85">
        <v>3</v>
      </c>
      <c r="B7" s="79" t="s">
        <v>869</v>
      </c>
      <c r="C7" s="80">
        <v>3</v>
      </c>
      <c r="D7" s="81">
        <v>1649773</v>
      </c>
      <c r="E7" s="86"/>
      <c r="F7" s="87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</sheetData>
  <mergeCells count="2">
    <mergeCell ref="A1:F1"/>
    <mergeCell ref="A2:F2"/>
  </mergeCells>
  <dataValidations count="1">
    <dataValidation type="list" allowBlank="1" showErrorMessage="1" sqref="B5:B7" xr:uid="{BA629BEF-5B52-44F7-84BB-45A0EC451BAC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25" right="0.25" top="0.75" bottom="0.75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F6D6-EE48-4199-9174-9101E6ADDE45}">
  <dimension ref="F10:F23"/>
  <sheetViews>
    <sheetView topLeftCell="A7" workbookViewId="0">
      <selection activeCell="F23" sqref="F23"/>
    </sheetView>
  </sheetViews>
  <sheetFormatPr defaultRowHeight="14.25"/>
  <cols>
    <col min="6" max="6" width="25.25" customWidth="1"/>
  </cols>
  <sheetData>
    <row r="10" spans="6:6">
      <c r="F10">
        <v>573610</v>
      </c>
    </row>
    <row r="11" spans="6:6">
      <c r="F11">
        <v>416548.94</v>
      </c>
    </row>
    <row r="12" spans="6:6">
      <c r="F12">
        <v>1305980.3999999999</v>
      </c>
    </row>
    <row r="13" spans="6:6">
      <c r="F13">
        <v>1899648.2</v>
      </c>
    </row>
    <row r="14" spans="6:6">
      <c r="F14">
        <v>386220.15</v>
      </c>
    </row>
    <row r="15" spans="6:6">
      <c r="F15">
        <v>220063.69</v>
      </c>
    </row>
    <row r="16" spans="6:6">
      <c r="F16">
        <v>692349.40000000037</v>
      </c>
    </row>
    <row r="17" spans="6:6">
      <c r="F17">
        <v>685124.51</v>
      </c>
    </row>
    <row r="18" spans="6:6">
      <c r="F18">
        <v>1622440.05</v>
      </c>
    </row>
    <row r="19" spans="6:6">
      <c r="F19">
        <v>867181.14</v>
      </c>
    </row>
    <row r="20" spans="6:6">
      <c r="F20">
        <v>1402940.23</v>
      </c>
    </row>
    <row r="21" spans="6:6">
      <c r="F21">
        <v>2197469</v>
      </c>
    </row>
    <row r="23" spans="6:6">
      <c r="F23">
        <f>SUM(F10:F22)</f>
        <v>12269575.710000001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98C9-4D66-4DB7-9570-FCDF613F9E5A}">
  <sheetPr>
    <pageSetUpPr fitToPage="1"/>
  </sheetPr>
  <dimension ref="A1:J57"/>
  <sheetViews>
    <sheetView workbookViewId="0">
      <selection activeCell="L8" sqref="L8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680</v>
      </c>
      <c r="B1" s="116"/>
      <c r="C1" s="116"/>
      <c r="D1" s="116"/>
      <c r="E1" s="116"/>
      <c r="F1" s="116"/>
      <c r="G1" s="116"/>
      <c r="H1" s="116"/>
      <c r="I1" s="116"/>
      <c r="J1" s="38" t="s">
        <v>560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45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70</v>
      </c>
      <c r="C6" s="94"/>
      <c r="D6" s="95">
        <v>23600</v>
      </c>
      <c r="E6" s="95">
        <v>23600</v>
      </c>
      <c r="F6" s="99" t="s">
        <v>14</v>
      </c>
      <c r="G6" s="7" t="s">
        <v>71</v>
      </c>
      <c r="H6" s="7" t="s">
        <v>71</v>
      </c>
      <c r="I6" s="99" t="s">
        <v>82</v>
      </c>
      <c r="J6" s="99" t="s">
        <v>723</v>
      </c>
    </row>
    <row r="7" spans="1:10" ht="21" customHeight="1">
      <c r="A7" s="126"/>
      <c r="B7" s="110"/>
      <c r="C7" s="115"/>
      <c r="D7" s="96"/>
      <c r="E7" s="96"/>
      <c r="F7" s="100"/>
      <c r="G7" s="8" t="s">
        <v>704</v>
      </c>
      <c r="H7" s="8" t="s">
        <v>704</v>
      </c>
      <c r="I7" s="100"/>
      <c r="J7" s="100"/>
    </row>
    <row r="8" spans="1:10" ht="21" customHeight="1">
      <c r="A8" s="124">
        <v>2</v>
      </c>
      <c r="B8" s="93" t="s">
        <v>72</v>
      </c>
      <c r="C8" s="94"/>
      <c r="D8" s="95">
        <v>11000</v>
      </c>
      <c r="E8" s="95">
        <v>11000</v>
      </c>
      <c r="F8" s="99" t="s">
        <v>14</v>
      </c>
      <c r="G8" s="7" t="s">
        <v>464</v>
      </c>
      <c r="H8" s="7" t="s">
        <v>464</v>
      </c>
      <c r="I8" s="99" t="s">
        <v>82</v>
      </c>
      <c r="J8" s="99" t="s">
        <v>724</v>
      </c>
    </row>
    <row r="9" spans="1:10" ht="21" customHeight="1">
      <c r="A9" s="125"/>
      <c r="B9" s="110"/>
      <c r="C9" s="115"/>
      <c r="D9" s="96"/>
      <c r="E9" s="96"/>
      <c r="F9" s="100"/>
      <c r="G9" s="8" t="s">
        <v>705</v>
      </c>
      <c r="H9" s="8" t="s">
        <v>705</v>
      </c>
      <c r="I9" s="100"/>
      <c r="J9" s="100"/>
    </row>
    <row r="10" spans="1:10" ht="21" customHeight="1">
      <c r="A10" s="124">
        <v>3</v>
      </c>
      <c r="B10" s="106" t="s">
        <v>681</v>
      </c>
      <c r="C10" s="107"/>
      <c r="D10" s="146">
        <v>963</v>
      </c>
      <c r="E10" s="146">
        <v>963</v>
      </c>
      <c r="F10" s="99" t="s">
        <v>14</v>
      </c>
      <c r="G10" s="25" t="s">
        <v>627</v>
      </c>
      <c r="H10" s="25" t="s">
        <v>627</v>
      </c>
      <c r="I10" s="99" t="s">
        <v>82</v>
      </c>
      <c r="J10" s="130" t="s">
        <v>725</v>
      </c>
    </row>
    <row r="11" spans="1:10" ht="21" customHeight="1">
      <c r="A11" s="125"/>
      <c r="B11" s="104" t="s">
        <v>682</v>
      </c>
      <c r="C11" s="105"/>
      <c r="D11" s="147"/>
      <c r="E11" s="147"/>
      <c r="F11" s="100"/>
      <c r="G11" s="26" t="s">
        <v>678</v>
      </c>
      <c r="H11" s="26" t="s">
        <v>678</v>
      </c>
      <c r="I11" s="100"/>
      <c r="J11" s="138"/>
    </row>
    <row r="12" spans="1:10" ht="21" customHeight="1">
      <c r="A12" s="127">
        <v>4</v>
      </c>
      <c r="B12" s="106" t="s">
        <v>683</v>
      </c>
      <c r="C12" s="107"/>
      <c r="D12" s="146">
        <v>2996</v>
      </c>
      <c r="E12" s="146">
        <v>2996</v>
      </c>
      <c r="F12" s="99" t="s">
        <v>14</v>
      </c>
      <c r="G12" s="63" t="s">
        <v>171</v>
      </c>
      <c r="H12" s="63" t="s">
        <v>171</v>
      </c>
      <c r="I12" s="99" t="s">
        <v>82</v>
      </c>
      <c r="J12" s="134" t="s">
        <v>726</v>
      </c>
    </row>
    <row r="13" spans="1:10" ht="21" customHeight="1">
      <c r="A13" s="125"/>
      <c r="B13" s="136" t="s">
        <v>684</v>
      </c>
      <c r="C13" s="133"/>
      <c r="D13" s="148"/>
      <c r="E13" s="148"/>
      <c r="F13" s="103"/>
      <c r="G13" s="64" t="s">
        <v>706</v>
      </c>
      <c r="H13" s="64" t="s">
        <v>706</v>
      </c>
      <c r="I13" s="103"/>
      <c r="J13" s="135"/>
    </row>
    <row r="14" spans="1:10" ht="21" customHeight="1">
      <c r="A14" s="74"/>
      <c r="B14" s="158" t="s">
        <v>685</v>
      </c>
      <c r="C14" s="159"/>
      <c r="D14" s="147"/>
      <c r="E14" s="147"/>
      <c r="F14" s="100"/>
      <c r="G14" s="27"/>
      <c r="H14" s="27"/>
      <c r="I14" s="100"/>
      <c r="J14" s="157"/>
    </row>
    <row r="15" spans="1:10" ht="21" customHeight="1">
      <c r="A15" s="73">
        <v>5</v>
      </c>
      <c r="B15" s="106" t="s">
        <v>686</v>
      </c>
      <c r="C15" s="107"/>
      <c r="D15" s="146">
        <v>2830</v>
      </c>
      <c r="E15" s="146">
        <v>2830</v>
      </c>
      <c r="F15" s="99" t="s">
        <v>14</v>
      </c>
      <c r="G15" s="25" t="s">
        <v>625</v>
      </c>
      <c r="H15" s="25" t="s">
        <v>625</v>
      </c>
      <c r="I15" s="99" t="s">
        <v>82</v>
      </c>
      <c r="J15" s="130" t="s">
        <v>727</v>
      </c>
    </row>
    <row r="16" spans="1:10" ht="21" customHeight="1">
      <c r="A16" s="74"/>
      <c r="B16" s="104" t="s">
        <v>687</v>
      </c>
      <c r="C16" s="105"/>
      <c r="D16" s="147"/>
      <c r="E16" s="147"/>
      <c r="F16" s="100"/>
      <c r="G16" s="26" t="s">
        <v>707</v>
      </c>
      <c r="H16" s="26" t="s">
        <v>707</v>
      </c>
      <c r="I16" s="100"/>
      <c r="J16" s="138"/>
    </row>
    <row r="17" spans="1:10" ht="21" customHeight="1">
      <c r="A17" s="124">
        <v>6</v>
      </c>
      <c r="B17" s="106" t="s">
        <v>688</v>
      </c>
      <c r="C17" s="107"/>
      <c r="D17" s="146">
        <v>13100</v>
      </c>
      <c r="E17" s="146">
        <v>13100</v>
      </c>
      <c r="F17" s="99" t="s">
        <v>14</v>
      </c>
      <c r="G17" s="25" t="s">
        <v>691</v>
      </c>
      <c r="H17" s="25" t="s">
        <v>691</v>
      </c>
      <c r="I17" s="99" t="s">
        <v>82</v>
      </c>
      <c r="J17" s="130" t="s">
        <v>728</v>
      </c>
    </row>
    <row r="18" spans="1:10" ht="21" customHeight="1">
      <c r="A18" s="145"/>
      <c r="B18" s="160" t="s">
        <v>689</v>
      </c>
      <c r="C18" s="161"/>
      <c r="D18" s="148"/>
      <c r="E18" s="148"/>
      <c r="F18" s="103"/>
      <c r="G18" s="72" t="s">
        <v>632</v>
      </c>
      <c r="H18" s="72" t="s">
        <v>632</v>
      </c>
      <c r="I18" s="103"/>
      <c r="J18" s="131"/>
    </row>
    <row r="19" spans="1:10" ht="21" customHeight="1">
      <c r="A19" s="125"/>
      <c r="B19" s="104" t="s">
        <v>690</v>
      </c>
      <c r="C19" s="105"/>
      <c r="D19" s="147"/>
      <c r="E19" s="147"/>
      <c r="F19" s="100"/>
      <c r="G19" s="26"/>
      <c r="H19" s="26"/>
      <c r="I19" s="100"/>
      <c r="J19" s="138"/>
    </row>
    <row r="20" spans="1:10" ht="21" customHeight="1">
      <c r="A20" s="127">
        <v>7</v>
      </c>
      <c r="B20" s="93" t="s">
        <v>692</v>
      </c>
      <c r="C20" s="94"/>
      <c r="D20" s="95">
        <v>500</v>
      </c>
      <c r="E20" s="95">
        <v>500</v>
      </c>
      <c r="F20" s="99" t="s">
        <v>14</v>
      </c>
      <c r="G20" s="19" t="s">
        <v>708</v>
      </c>
      <c r="H20" s="19" t="s">
        <v>708</v>
      </c>
      <c r="I20" s="99" t="s">
        <v>82</v>
      </c>
      <c r="J20" s="99" t="s">
        <v>729</v>
      </c>
    </row>
    <row r="21" spans="1:10" ht="21" customHeight="1">
      <c r="A21" s="125"/>
      <c r="B21" s="110"/>
      <c r="C21" s="115"/>
      <c r="D21" s="96"/>
      <c r="E21" s="96"/>
      <c r="F21" s="100"/>
      <c r="G21" s="8" t="s">
        <v>709</v>
      </c>
      <c r="H21" s="8" t="s">
        <v>709</v>
      </c>
      <c r="I21" s="100"/>
      <c r="J21" s="100"/>
    </row>
    <row r="22" spans="1:10" ht="21" customHeight="1">
      <c r="A22" s="127">
        <v>8</v>
      </c>
      <c r="B22" s="149" t="s">
        <v>693</v>
      </c>
      <c r="C22" s="150"/>
      <c r="D22" s="95">
        <v>60000</v>
      </c>
      <c r="E22" s="95">
        <v>60000</v>
      </c>
      <c r="F22" s="99" t="s">
        <v>14</v>
      </c>
      <c r="G22" s="19" t="s">
        <v>710</v>
      </c>
      <c r="H22" s="19" t="s">
        <v>710</v>
      </c>
      <c r="I22" s="99" t="s">
        <v>82</v>
      </c>
      <c r="J22" s="99" t="s">
        <v>730</v>
      </c>
    </row>
    <row r="23" spans="1:10" ht="21" customHeight="1">
      <c r="A23" s="126"/>
      <c r="B23" s="110"/>
      <c r="C23" s="115"/>
      <c r="D23" s="96"/>
      <c r="E23" s="96"/>
      <c r="F23" s="100"/>
      <c r="G23" s="8" t="s">
        <v>711</v>
      </c>
      <c r="H23" s="8" t="s">
        <v>711</v>
      </c>
      <c r="I23" s="100"/>
      <c r="J23" s="100"/>
    </row>
    <row r="24" spans="1:10" ht="18.75">
      <c r="A24" s="53">
        <v>9</v>
      </c>
      <c r="B24" s="93" t="s">
        <v>694</v>
      </c>
      <c r="C24" s="94"/>
      <c r="D24" s="95">
        <v>5000</v>
      </c>
      <c r="E24" s="95">
        <v>5000</v>
      </c>
      <c r="F24" s="99" t="s">
        <v>14</v>
      </c>
      <c r="G24" s="19" t="s">
        <v>712</v>
      </c>
      <c r="H24" s="19" t="s">
        <v>712</v>
      </c>
      <c r="I24" s="99" t="s">
        <v>82</v>
      </c>
      <c r="J24" s="99" t="s">
        <v>731</v>
      </c>
    </row>
    <row r="25" spans="1:10" ht="18.75">
      <c r="A25" s="40"/>
      <c r="B25" s="110"/>
      <c r="C25" s="115"/>
      <c r="D25" s="96"/>
      <c r="E25" s="96"/>
      <c r="F25" s="100"/>
      <c r="G25" s="8" t="s">
        <v>520</v>
      </c>
      <c r="H25" s="8" t="s">
        <v>520</v>
      </c>
      <c r="I25" s="100"/>
      <c r="J25" s="100"/>
    </row>
    <row r="26" spans="1:10" ht="18.75">
      <c r="A26" s="53">
        <v>10</v>
      </c>
      <c r="B26" s="93" t="s">
        <v>695</v>
      </c>
      <c r="C26" s="94"/>
      <c r="D26" s="95">
        <v>815</v>
      </c>
      <c r="E26" s="95">
        <v>815</v>
      </c>
      <c r="F26" s="99" t="s">
        <v>14</v>
      </c>
      <c r="G26" s="19" t="s">
        <v>713</v>
      </c>
      <c r="H26" s="19" t="s">
        <v>713</v>
      </c>
      <c r="I26" s="99" t="s">
        <v>82</v>
      </c>
      <c r="J26" s="99" t="s">
        <v>732</v>
      </c>
    </row>
    <row r="27" spans="1:10" ht="18.75">
      <c r="A27" s="40"/>
      <c r="B27" s="110"/>
      <c r="C27" s="115"/>
      <c r="D27" s="96"/>
      <c r="E27" s="96"/>
      <c r="F27" s="100"/>
      <c r="G27" s="8" t="s">
        <v>714</v>
      </c>
      <c r="H27" s="8" t="s">
        <v>714</v>
      </c>
      <c r="I27" s="100"/>
      <c r="J27" s="100"/>
    </row>
    <row r="28" spans="1:10" ht="18.75">
      <c r="A28" s="53">
        <v>11</v>
      </c>
      <c r="B28" s="149" t="s">
        <v>696</v>
      </c>
      <c r="C28" s="150"/>
      <c r="D28" s="95">
        <v>250000</v>
      </c>
      <c r="E28" s="95">
        <v>250000</v>
      </c>
      <c r="F28" s="99" t="s">
        <v>14</v>
      </c>
      <c r="G28" s="19" t="s">
        <v>712</v>
      </c>
      <c r="H28" s="19" t="s">
        <v>712</v>
      </c>
      <c r="I28" s="99" t="s">
        <v>82</v>
      </c>
      <c r="J28" s="99" t="s">
        <v>733</v>
      </c>
    </row>
    <row r="29" spans="1:10" ht="18.75">
      <c r="A29" s="40"/>
      <c r="B29" s="110"/>
      <c r="C29" s="115"/>
      <c r="D29" s="96"/>
      <c r="E29" s="96"/>
      <c r="F29" s="100"/>
      <c r="G29" s="8" t="s">
        <v>715</v>
      </c>
      <c r="H29" s="8" t="s">
        <v>715</v>
      </c>
      <c r="I29" s="100"/>
      <c r="J29" s="100"/>
    </row>
    <row r="30" spans="1:10" ht="18.75">
      <c r="A30" s="53">
        <v>12</v>
      </c>
      <c r="B30" s="93" t="s">
        <v>573</v>
      </c>
      <c r="C30" s="94"/>
      <c r="D30" s="95">
        <v>18420</v>
      </c>
      <c r="E30" s="95">
        <v>18420</v>
      </c>
      <c r="F30" s="99" t="s">
        <v>14</v>
      </c>
      <c r="G30" s="19" t="s">
        <v>206</v>
      </c>
      <c r="H30" s="19" t="s">
        <v>206</v>
      </c>
      <c r="I30" s="99" t="s">
        <v>82</v>
      </c>
      <c r="J30" s="99" t="s">
        <v>734</v>
      </c>
    </row>
    <row r="31" spans="1:10" ht="18.75">
      <c r="A31" s="40"/>
      <c r="B31" s="110"/>
      <c r="C31" s="115"/>
      <c r="D31" s="96"/>
      <c r="E31" s="96"/>
      <c r="F31" s="100"/>
      <c r="G31" s="8" t="s">
        <v>716</v>
      </c>
      <c r="H31" s="8" t="s">
        <v>716</v>
      </c>
      <c r="I31" s="100"/>
      <c r="J31" s="100"/>
    </row>
    <row r="32" spans="1:10" ht="18.75">
      <c r="A32" s="53">
        <v>13</v>
      </c>
      <c r="B32" s="93" t="s">
        <v>697</v>
      </c>
      <c r="C32" s="94"/>
      <c r="D32" s="139">
        <v>21512</v>
      </c>
      <c r="E32" s="139">
        <v>21512</v>
      </c>
      <c r="F32" s="99" t="s">
        <v>14</v>
      </c>
      <c r="G32" s="19" t="s">
        <v>206</v>
      </c>
      <c r="H32" s="19" t="s">
        <v>206</v>
      </c>
      <c r="I32" s="99" t="s">
        <v>82</v>
      </c>
      <c r="J32" s="99" t="s">
        <v>735</v>
      </c>
    </row>
    <row r="33" spans="1:10" ht="18.75">
      <c r="A33" s="40"/>
      <c r="B33" s="110"/>
      <c r="C33" s="115"/>
      <c r="D33" s="140"/>
      <c r="E33" s="140"/>
      <c r="F33" s="100"/>
      <c r="G33" s="8" t="s">
        <v>717</v>
      </c>
      <c r="H33" s="8" t="s">
        <v>717</v>
      </c>
      <c r="I33" s="100"/>
      <c r="J33" s="100"/>
    </row>
    <row r="34" spans="1:10" ht="18.75">
      <c r="A34" s="53">
        <v>14</v>
      </c>
      <c r="B34" s="151" t="s">
        <v>566</v>
      </c>
      <c r="C34" s="152"/>
      <c r="D34" s="155">
        <v>35095</v>
      </c>
      <c r="E34" s="155">
        <v>35095</v>
      </c>
      <c r="F34" s="99" t="s">
        <v>14</v>
      </c>
      <c r="G34" s="19" t="s">
        <v>719</v>
      </c>
      <c r="H34" s="19" t="s">
        <v>719</v>
      </c>
      <c r="I34" s="99" t="s">
        <v>82</v>
      </c>
      <c r="J34" s="99" t="s">
        <v>736</v>
      </c>
    </row>
    <row r="35" spans="1:10" ht="18.75">
      <c r="A35" s="40"/>
      <c r="B35" s="153"/>
      <c r="C35" s="154"/>
      <c r="D35" s="156"/>
      <c r="E35" s="156"/>
      <c r="F35" s="100"/>
      <c r="G35" s="18" t="s">
        <v>718</v>
      </c>
      <c r="H35" s="18" t="s">
        <v>718</v>
      </c>
      <c r="I35" s="100"/>
      <c r="J35" s="100"/>
    </row>
    <row r="36" spans="1:10" ht="18.75">
      <c r="A36" s="53">
        <v>15</v>
      </c>
      <c r="B36" s="93" t="s">
        <v>698</v>
      </c>
      <c r="C36" s="94"/>
      <c r="D36" s="95">
        <v>2800</v>
      </c>
      <c r="E36" s="95">
        <v>2800</v>
      </c>
      <c r="F36" s="99" t="s">
        <v>14</v>
      </c>
      <c r="G36" s="7" t="s">
        <v>699</v>
      </c>
      <c r="H36" s="7" t="s">
        <v>699</v>
      </c>
      <c r="I36" s="99" t="s">
        <v>82</v>
      </c>
      <c r="J36" s="108" t="s">
        <v>737</v>
      </c>
    </row>
    <row r="37" spans="1:10" ht="18.75">
      <c r="A37" s="40"/>
      <c r="B37" s="143"/>
      <c r="C37" s="144"/>
      <c r="D37" s="141"/>
      <c r="E37" s="141"/>
      <c r="F37" s="103"/>
      <c r="G37" s="17" t="s">
        <v>720</v>
      </c>
      <c r="H37" s="17" t="s">
        <v>720</v>
      </c>
      <c r="I37" s="100"/>
      <c r="J37" s="142"/>
    </row>
    <row r="38" spans="1:10" ht="18.75">
      <c r="A38" s="53">
        <v>16</v>
      </c>
      <c r="B38" s="93" t="s">
        <v>700</v>
      </c>
      <c r="C38" s="94"/>
      <c r="D38" s="95">
        <v>930</v>
      </c>
      <c r="E38" s="95">
        <v>930</v>
      </c>
      <c r="F38" s="99" t="s">
        <v>14</v>
      </c>
      <c r="G38" s="7" t="s">
        <v>190</v>
      </c>
      <c r="H38" s="7" t="s">
        <v>190</v>
      </c>
      <c r="I38" s="99" t="s">
        <v>82</v>
      </c>
      <c r="J38" s="108" t="s">
        <v>738</v>
      </c>
    </row>
    <row r="39" spans="1:10" ht="18.75">
      <c r="A39" s="40"/>
      <c r="B39" s="143"/>
      <c r="C39" s="144"/>
      <c r="D39" s="141"/>
      <c r="E39" s="141"/>
      <c r="F39" s="103"/>
      <c r="G39" s="17" t="s">
        <v>721</v>
      </c>
      <c r="H39" s="17" t="s">
        <v>721</v>
      </c>
      <c r="I39" s="100"/>
      <c r="J39" s="142"/>
    </row>
    <row r="40" spans="1:10" ht="18.75">
      <c r="A40" s="53">
        <v>17</v>
      </c>
      <c r="B40" s="93" t="s">
        <v>701</v>
      </c>
      <c r="C40" s="94"/>
      <c r="D40" s="95">
        <v>200000</v>
      </c>
      <c r="E40" s="95">
        <v>200000</v>
      </c>
      <c r="F40" s="99" t="s">
        <v>14</v>
      </c>
      <c r="G40" s="48" t="s">
        <v>702</v>
      </c>
      <c r="H40" s="48" t="s">
        <v>702</v>
      </c>
      <c r="I40" s="99" t="s">
        <v>82</v>
      </c>
      <c r="J40" s="108" t="s">
        <v>741</v>
      </c>
    </row>
    <row r="41" spans="1:10" ht="18.75">
      <c r="A41" s="40"/>
      <c r="B41" s="110" t="s">
        <v>703</v>
      </c>
      <c r="C41" s="115"/>
      <c r="D41" s="96"/>
      <c r="E41" s="96"/>
      <c r="F41" s="100"/>
      <c r="G41" s="49" t="s">
        <v>722</v>
      </c>
      <c r="H41" s="49" t="s">
        <v>722</v>
      </c>
      <c r="I41" s="100"/>
      <c r="J41" s="109"/>
    </row>
    <row r="42" spans="1:10" ht="18.75" customHeight="1">
      <c r="A42" s="53">
        <v>18</v>
      </c>
      <c r="B42" s="93" t="s">
        <v>739</v>
      </c>
      <c r="C42" s="94"/>
      <c r="D42" s="95">
        <v>16337.83</v>
      </c>
      <c r="E42" s="124">
        <v>16337.83</v>
      </c>
      <c r="F42" s="99" t="s">
        <v>14</v>
      </c>
      <c r="G42" s="48" t="s">
        <v>171</v>
      </c>
      <c r="H42" s="48" t="s">
        <v>171</v>
      </c>
      <c r="I42" s="99" t="s">
        <v>82</v>
      </c>
      <c r="J42" s="108" t="s">
        <v>742</v>
      </c>
    </row>
    <row r="43" spans="1:10" ht="18.75" customHeight="1">
      <c r="A43" s="40"/>
      <c r="B43" s="110"/>
      <c r="C43" s="115"/>
      <c r="D43" s="96"/>
      <c r="E43" s="126"/>
      <c r="F43" s="100"/>
      <c r="G43" s="49" t="s">
        <v>740</v>
      </c>
      <c r="H43" s="49" t="s">
        <v>740</v>
      </c>
      <c r="I43" s="100"/>
      <c r="J43" s="109"/>
    </row>
    <row r="44" spans="1:10" ht="18.75">
      <c r="A44" s="53">
        <v>19</v>
      </c>
      <c r="B44" s="93" t="s">
        <v>603</v>
      </c>
      <c r="C44" s="94"/>
      <c r="D44" s="95">
        <v>2900</v>
      </c>
      <c r="E44" s="139">
        <v>2900</v>
      </c>
      <c r="F44" s="99" t="s">
        <v>14</v>
      </c>
      <c r="G44" s="48" t="s">
        <v>190</v>
      </c>
      <c r="H44" s="48" t="s">
        <v>190</v>
      </c>
      <c r="I44" s="99" t="s">
        <v>82</v>
      </c>
      <c r="J44" s="108" t="s">
        <v>743</v>
      </c>
    </row>
    <row r="45" spans="1:10" ht="18.75">
      <c r="A45" s="40"/>
      <c r="B45" s="110"/>
      <c r="C45" s="115"/>
      <c r="D45" s="96"/>
      <c r="E45" s="140"/>
      <c r="F45" s="100"/>
      <c r="G45" s="49" t="s">
        <v>361</v>
      </c>
      <c r="H45" s="49" t="s">
        <v>361</v>
      </c>
      <c r="I45" s="100"/>
      <c r="J45" s="109"/>
    </row>
    <row r="46" spans="1:10" ht="18.75">
      <c r="A46" s="53">
        <v>20</v>
      </c>
      <c r="B46" s="93" t="s">
        <v>744</v>
      </c>
      <c r="C46" s="94"/>
      <c r="D46" s="95">
        <v>120000</v>
      </c>
      <c r="E46" s="139">
        <v>120000</v>
      </c>
      <c r="F46" s="99" t="s">
        <v>14</v>
      </c>
      <c r="G46" s="48" t="s">
        <v>230</v>
      </c>
      <c r="H46" s="48" t="s">
        <v>230</v>
      </c>
      <c r="I46" s="99" t="s">
        <v>82</v>
      </c>
      <c r="J46" s="108" t="s">
        <v>747</v>
      </c>
    </row>
    <row r="47" spans="1:10" ht="18.75">
      <c r="A47" s="40"/>
      <c r="B47" s="110" t="s">
        <v>745</v>
      </c>
      <c r="C47" s="115"/>
      <c r="D47" s="96"/>
      <c r="E47" s="140"/>
      <c r="F47" s="100"/>
      <c r="G47" s="49" t="s">
        <v>746</v>
      </c>
      <c r="H47" s="49" t="s">
        <v>746</v>
      </c>
      <c r="I47" s="100"/>
      <c r="J47" s="109"/>
    </row>
    <row r="48" spans="1:10" ht="18.75">
      <c r="A48" s="53">
        <v>21</v>
      </c>
      <c r="B48" s="93" t="s">
        <v>748</v>
      </c>
      <c r="C48" s="94"/>
      <c r="D48" s="95">
        <v>111300</v>
      </c>
      <c r="E48" s="139">
        <v>111300</v>
      </c>
      <c r="F48" s="99" t="s">
        <v>14</v>
      </c>
      <c r="G48" s="48" t="s">
        <v>230</v>
      </c>
      <c r="H48" s="48" t="s">
        <v>230</v>
      </c>
      <c r="I48" s="99" t="s">
        <v>82</v>
      </c>
      <c r="J48" s="108" t="s">
        <v>751</v>
      </c>
    </row>
    <row r="49" spans="1:10" ht="18.75">
      <c r="A49" s="40"/>
      <c r="B49" s="110" t="s">
        <v>749</v>
      </c>
      <c r="C49" s="115"/>
      <c r="D49" s="96"/>
      <c r="E49" s="140"/>
      <c r="F49" s="100"/>
      <c r="G49" s="49" t="s">
        <v>750</v>
      </c>
      <c r="H49" s="49" t="s">
        <v>750</v>
      </c>
      <c r="I49" s="100"/>
      <c r="J49" s="109"/>
    </row>
    <row r="50" spans="1:10" ht="18.75">
      <c r="A50" s="53">
        <v>22</v>
      </c>
      <c r="B50" s="93" t="s">
        <v>752</v>
      </c>
      <c r="C50" s="94"/>
      <c r="D50" s="95">
        <v>449000</v>
      </c>
      <c r="E50" s="139">
        <v>449000</v>
      </c>
      <c r="F50" s="99" t="s">
        <v>14</v>
      </c>
      <c r="G50" s="48" t="s">
        <v>230</v>
      </c>
      <c r="H50" s="48" t="s">
        <v>230</v>
      </c>
      <c r="I50" s="99" t="s">
        <v>82</v>
      </c>
      <c r="J50" s="108" t="s">
        <v>755</v>
      </c>
    </row>
    <row r="51" spans="1:10" ht="18.75">
      <c r="A51" s="40"/>
      <c r="B51" s="110" t="s">
        <v>753</v>
      </c>
      <c r="C51" s="115"/>
      <c r="D51" s="96"/>
      <c r="E51" s="140"/>
      <c r="F51" s="100"/>
      <c r="G51" s="49" t="s">
        <v>754</v>
      </c>
      <c r="H51" s="49" t="s">
        <v>754</v>
      </c>
      <c r="I51" s="100"/>
      <c r="J51" s="109"/>
    </row>
    <row r="52" spans="1:10" ht="18.75">
      <c r="A52" s="53">
        <v>23</v>
      </c>
      <c r="B52" s="93" t="s">
        <v>739</v>
      </c>
      <c r="C52" s="94"/>
      <c r="D52" s="95">
        <v>6441.4</v>
      </c>
      <c r="E52" s="139">
        <v>6441.4</v>
      </c>
      <c r="F52" s="99" t="s">
        <v>14</v>
      </c>
      <c r="G52" s="48" t="s">
        <v>171</v>
      </c>
      <c r="H52" s="48" t="s">
        <v>171</v>
      </c>
      <c r="I52" s="99" t="s">
        <v>82</v>
      </c>
      <c r="J52" s="108" t="s">
        <v>757</v>
      </c>
    </row>
    <row r="53" spans="1:10" ht="18.75">
      <c r="A53" s="40"/>
      <c r="B53" s="110"/>
      <c r="C53" s="115"/>
      <c r="D53" s="96"/>
      <c r="E53" s="140"/>
      <c r="F53" s="100"/>
      <c r="G53" s="49" t="s">
        <v>756</v>
      </c>
      <c r="H53" s="49" t="s">
        <v>756</v>
      </c>
      <c r="I53" s="100"/>
      <c r="J53" s="109"/>
    </row>
    <row r="54" spans="1:10" ht="18.75">
      <c r="A54" s="53">
        <v>24</v>
      </c>
      <c r="B54" s="93" t="s">
        <v>758</v>
      </c>
      <c r="C54" s="94"/>
      <c r="D54" s="95">
        <v>47400</v>
      </c>
      <c r="E54" s="124">
        <v>47400</v>
      </c>
      <c r="F54" s="99" t="s">
        <v>14</v>
      </c>
      <c r="G54" s="48" t="s">
        <v>230</v>
      </c>
      <c r="H54" s="48" t="s">
        <v>230</v>
      </c>
      <c r="I54" s="99" t="s">
        <v>82</v>
      </c>
      <c r="J54" s="108" t="s">
        <v>761</v>
      </c>
    </row>
    <row r="55" spans="1:10" ht="18.75">
      <c r="A55" s="40"/>
      <c r="B55" s="110" t="s">
        <v>759</v>
      </c>
      <c r="C55" s="115"/>
      <c r="D55" s="96"/>
      <c r="E55" s="126"/>
      <c r="F55" s="100"/>
      <c r="G55" s="49" t="s">
        <v>760</v>
      </c>
      <c r="H55" s="49" t="s">
        <v>760</v>
      </c>
      <c r="I55" s="100"/>
      <c r="J55" s="109"/>
    </row>
    <row r="56" spans="1:10" ht="16.5">
      <c r="D56" s="89">
        <f>SUM(D6:D55)</f>
        <v>1402940.23</v>
      </c>
    </row>
    <row r="57" spans="1:10">
      <c r="D57" s="88"/>
    </row>
  </sheetData>
  <mergeCells count="183">
    <mergeCell ref="J20:J21"/>
    <mergeCell ref="B18:C18"/>
    <mergeCell ref="I20:I21"/>
    <mergeCell ref="J22:J23"/>
    <mergeCell ref="A22:A23"/>
    <mergeCell ref="D22:D23"/>
    <mergeCell ref="E22:E23"/>
    <mergeCell ref="F22:F23"/>
    <mergeCell ref="I22:I23"/>
    <mergeCell ref="B20:C20"/>
    <mergeCell ref="B21:C21"/>
    <mergeCell ref="B22:C22"/>
    <mergeCell ref="B23:C23"/>
    <mergeCell ref="A12:A13"/>
    <mergeCell ref="B12:C12"/>
    <mergeCell ref="B13:C13"/>
    <mergeCell ref="A10:A11"/>
    <mergeCell ref="B10:C10"/>
    <mergeCell ref="D10:D11"/>
    <mergeCell ref="E10:E11"/>
    <mergeCell ref="F10:F11"/>
    <mergeCell ref="B15:C15"/>
    <mergeCell ref="B14:C14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A2:J2"/>
    <mergeCell ref="A3:J3"/>
    <mergeCell ref="A4:A5"/>
    <mergeCell ref="B4:C5"/>
    <mergeCell ref="E4:E5"/>
    <mergeCell ref="F4:F5"/>
    <mergeCell ref="A1:I1"/>
    <mergeCell ref="J6:J7"/>
    <mergeCell ref="B7:C7"/>
    <mergeCell ref="J24:J25"/>
    <mergeCell ref="I24:I25"/>
    <mergeCell ref="J26:J27"/>
    <mergeCell ref="B27:C27"/>
    <mergeCell ref="B24:C24"/>
    <mergeCell ref="J12:J14"/>
    <mergeCell ref="J15:J16"/>
    <mergeCell ref="J17:J19"/>
    <mergeCell ref="I6:I7"/>
    <mergeCell ref="I8:I9"/>
    <mergeCell ref="D12:D14"/>
    <mergeCell ref="D15:D16"/>
    <mergeCell ref="D17:D19"/>
    <mergeCell ref="I10:I11"/>
    <mergeCell ref="I12:I14"/>
    <mergeCell ref="I15:I16"/>
    <mergeCell ref="I17:I19"/>
    <mergeCell ref="E12:E14"/>
    <mergeCell ref="F12:F14"/>
    <mergeCell ref="J10:J11"/>
    <mergeCell ref="B11:C11"/>
    <mergeCell ref="B16:C16"/>
    <mergeCell ref="B17:C17"/>
    <mergeCell ref="B19:C19"/>
    <mergeCell ref="J28:J29"/>
    <mergeCell ref="B29:C29"/>
    <mergeCell ref="I26:I27"/>
    <mergeCell ref="I28:I29"/>
    <mergeCell ref="J36:J37"/>
    <mergeCell ref="B37:C37"/>
    <mergeCell ref="I34:I35"/>
    <mergeCell ref="I36:I37"/>
    <mergeCell ref="B34:C35"/>
    <mergeCell ref="D34:D35"/>
    <mergeCell ref="E34:E35"/>
    <mergeCell ref="F34:F35"/>
    <mergeCell ref="J30:J31"/>
    <mergeCell ref="B31:C31"/>
    <mergeCell ref="B32:C32"/>
    <mergeCell ref="D32:D33"/>
    <mergeCell ref="E32:E33"/>
    <mergeCell ref="F32:F33"/>
    <mergeCell ref="J32:J33"/>
    <mergeCell ref="B33:C33"/>
    <mergeCell ref="B26:C26"/>
    <mergeCell ref="D26:D27"/>
    <mergeCell ref="E26:E27"/>
    <mergeCell ref="F26:F27"/>
    <mergeCell ref="I30:I31"/>
    <mergeCell ref="I32:I33"/>
    <mergeCell ref="B30:C30"/>
    <mergeCell ref="D30:D31"/>
    <mergeCell ref="E30:E31"/>
    <mergeCell ref="F30:F31"/>
    <mergeCell ref="A17:A19"/>
    <mergeCell ref="E15:E16"/>
    <mergeCell ref="F15:F16"/>
    <mergeCell ref="E17:E19"/>
    <mergeCell ref="F17:F19"/>
    <mergeCell ref="B28:C28"/>
    <mergeCell ref="D28:D29"/>
    <mergeCell ref="E28:E29"/>
    <mergeCell ref="F28:F29"/>
    <mergeCell ref="B25:C25"/>
    <mergeCell ref="D24:D25"/>
    <mergeCell ref="E24:E25"/>
    <mergeCell ref="F24:F25"/>
    <mergeCell ref="A20:A21"/>
    <mergeCell ref="D20:D21"/>
    <mergeCell ref="E20:E21"/>
    <mergeCell ref="F20:F21"/>
    <mergeCell ref="F40:F41"/>
    <mergeCell ref="J40:J41"/>
    <mergeCell ref="B41:C41"/>
    <mergeCell ref="I38:I39"/>
    <mergeCell ref="I40:I41"/>
    <mergeCell ref="B38:C38"/>
    <mergeCell ref="D38:D39"/>
    <mergeCell ref="E38:E39"/>
    <mergeCell ref="F38:F39"/>
    <mergeCell ref="J34:J35"/>
    <mergeCell ref="B36:C36"/>
    <mergeCell ref="D36:D37"/>
    <mergeCell ref="E36:E37"/>
    <mergeCell ref="F36:F37"/>
    <mergeCell ref="J42:J43"/>
    <mergeCell ref="B43:C43"/>
    <mergeCell ref="B44:C44"/>
    <mergeCell ref="D44:D45"/>
    <mergeCell ref="E44:E45"/>
    <mergeCell ref="F44:F45"/>
    <mergeCell ref="I44:I45"/>
    <mergeCell ref="J44:J45"/>
    <mergeCell ref="B45:C45"/>
    <mergeCell ref="B42:C42"/>
    <mergeCell ref="D42:D43"/>
    <mergeCell ref="E42:E43"/>
    <mergeCell ref="F42:F43"/>
    <mergeCell ref="I42:I43"/>
    <mergeCell ref="J38:J39"/>
    <mergeCell ref="B39:C39"/>
    <mergeCell ref="B40:C40"/>
    <mergeCell ref="D40:D41"/>
    <mergeCell ref="E40:E41"/>
    <mergeCell ref="J46:J47"/>
    <mergeCell ref="B47:C47"/>
    <mergeCell ref="B48:C48"/>
    <mergeCell ref="D48:D49"/>
    <mergeCell ref="E48:E49"/>
    <mergeCell ref="F48:F49"/>
    <mergeCell ref="I48:I49"/>
    <mergeCell ref="J48:J49"/>
    <mergeCell ref="B49:C49"/>
    <mergeCell ref="B46:C46"/>
    <mergeCell ref="D46:D47"/>
    <mergeCell ref="E46:E47"/>
    <mergeCell ref="F46:F47"/>
    <mergeCell ref="I46:I47"/>
    <mergeCell ref="J54:J55"/>
    <mergeCell ref="B55:C55"/>
    <mergeCell ref="B54:C54"/>
    <mergeCell ref="D54:D55"/>
    <mergeCell ref="E54:E55"/>
    <mergeCell ref="F54:F55"/>
    <mergeCell ref="I54:I55"/>
    <mergeCell ref="J50:J51"/>
    <mergeCell ref="B51:C51"/>
    <mergeCell ref="B52:C52"/>
    <mergeCell ref="D52:D53"/>
    <mergeCell ref="E52:E53"/>
    <mergeCell ref="F52:F53"/>
    <mergeCell ref="I52:I53"/>
    <mergeCell ref="J52:J53"/>
    <mergeCell ref="B53:C53"/>
    <mergeCell ref="B50:C50"/>
    <mergeCell ref="D50:D51"/>
    <mergeCell ref="E50:E51"/>
    <mergeCell ref="F50:F51"/>
    <mergeCell ref="I50:I51"/>
  </mergeCells>
  <printOptions horizontalCentered="1"/>
  <pageMargins left="0.59055118110236227" right="0.70866141732283472" top="0.70866141732283472" bottom="0.59055118110236227" header="0.31496062992125984" footer="0.31496062992125984"/>
  <pageSetup paperSize="9" scale="7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1F2B1-B070-4916-96A7-FDFC18394E80}">
  <sheetPr>
    <pageSetUpPr fitToPage="1"/>
  </sheetPr>
  <dimension ref="A1:J52"/>
  <sheetViews>
    <sheetView workbookViewId="0">
      <selection activeCell="D52" sqref="D52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561</v>
      </c>
      <c r="B1" s="116"/>
      <c r="C1" s="116"/>
      <c r="D1" s="116"/>
      <c r="E1" s="116"/>
      <c r="F1" s="116"/>
      <c r="G1" s="116"/>
      <c r="H1" s="116"/>
      <c r="I1" s="116"/>
      <c r="J1" s="38" t="s">
        <v>560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69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59</v>
      </c>
      <c r="C6" s="94"/>
      <c r="D6" s="95">
        <v>200000</v>
      </c>
      <c r="E6" s="95">
        <v>200000</v>
      </c>
      <c r="F6" s="99" t="s">
        <v>14</v>
      </c>
      <c r="G6" s="7" t="s">
        <v>61</v>
      </c>
      <c r="H6" s="7" t="s">
        <v>61</v>
      </c>
      <c r="I6" s="99" t="s">
        <v>82</v>
      </c>
      <c r="J6" s="99" t="s">
        <v>646</v>
      </c>
    </row>
    <row r="7" spans="1:10" ht="21" customHeight="1">
      <c r="A7" s="126"/>
      <c r="B7" s="110" t="s">
        <v>60</v>
      </c>
      <c r="C7" s="115"/>
      <c r="D7" s="96"/>
      <c r="E7" s="96"/>
      <c r="F7" s="100"/>
      <c r="G7" s="8" t="s">
        <v>631</v>
      </c>
      <c r="H7" s="8" t="s">
        <v>631</v>
      </c>
      <c r="I7" s="100"/>
      <c r="J7" s="100"/>
    </row>
    <row r="8" spans="1:10" ht="21" customHeight="1">
      <c r="A8" s="124">
        <v>2</v>
      </c>
      <c r="B8" s="93" t="s">
        <v>62</v>
      </c>
      <c r="C8" s="94"/>
      <c r="D8" s="95">
        <v>13100</v>
      </c>
      <c r="E8" s="95">
        <v>13100</v>
      </c>
      <c r="F8" s="99" t="s">
        <v>14</v>
      </c>
      <c r="G8" s="7" t="s">
        <v>64</v>
      </c>
      <c r="H8" s="7" t="s">
        <v>64</v>
      </c>
      <c r="I8" s="99" t="s">
        <v>82</v>
      </c>
      <c r="J8" s="99" t="s">
        <v>647</v>
      </c>
    </row>
    <row r="9" spans="1:10" ht="21" customHeight="1">
      <c r="A9" s="125"/>
      <c r="B9" s="110" t="s">
        <v>63</v>
      </c>
      <c r="C9" s="115"/>
      <c r="D9" s="96"/>
      <c r="E9" s="96"/>
      <c r="F9" s="100"/>
      <c r="G9" s="8" t="s">
        <v>632</v>
      </c>
      <c r="H9" s="8" t="s">
        <v>632</v>
      </c>
      <c r="I9" s="100"/>
      <c r="J9" s="100"/>
    </row>
    <row r="10" spans="1:10" ht="21" customHeight="1">
      <c r="A10" s="124">
        <v>3</v>
      </c>
      <c r="B10" s="93" t="s">
        <v>65</v>
      </c>
      <c r="C10" s="94"/>
      <c r="D10" s="95">
        <v>15000</v>
      </c>
      <c r="E10" s="95">
        <v>15000</v>
      </c>
      <c r="F10" s="99" t="s">
        <v>14</v>
      </c>
      <c r="G10" s="7" t="s">
        <v>42</v>
      </c>
      <c r="H10" s="7" t="s">
        <v>42</v>
      </c>
      <c r="I10" s="99" t="s">
        <v>82</v>
      </c>
      <c r="J10" s="99" t="s">
        <v>648</v>
      </c>
    </row>
    <row r="11" spans="1:10" ht="21" customHeight="1">
      <c r="A11" s="125"/>
      <c r="B11" s="110" t="s">
        <v>66</v>
      </c>
      <c r="C11" s="115"/>
      <c r="D11" s="96"/>
      <c r="E11" s="96"/>
      <c r="F11" s="100"/>
      <c r="G11" s="8" t="s">
        <v>523</v>
      </c>
      <c r="H11" s="8" t="s">
        <v>523</v>
      </c>
      <c r="I11" s="100"/>
      <c r="J11" s="100"/>
    </row>
    <row r="12" spans="1:10" ht="21" customHeight="1">
      <c r="A12" s="127">
        <v>4</v>
      </c>
      <c r="B12" s="93" t="s">
        <v>15</v>
      </c>
      <c r="C12" s="94"/>
      <c r="D12" s="95">
        <v>11885</v>
      </c>
      <c r="E12" s="95">
        <v>11885</v>
      </c>
      <c r="F12" s="99" t="s">
        <v>14</v>
      </c>
      <c r="G12" s="7" t="s">
        <v>156</v>
      </c>
      <c r="H12" s="7" t="s">
        <v>156</v>
      </c>
      <c r="I12" s="99" t="s">
        <v>82</v>
      </c>
      <c r="J12" s="99" t="s">
        <v>649</v>
      </c>
    </row>
    <row r="13" spans="1:10" ht="21" customHeight="1">
      <c r="A13" s="125"/>
      <c r="B13" s="110"/>
      <c r="C13" s="115"/>
      <c r="D13" s="96"/>
      <c r="E13" s="96"/>
      <c r="F13" s="100"/>
      <c r="G13" s="8" t="s">
        <v>633</v>
      </c>
      <c r="H13" s="8" t="s">
        <v>633</v>
      </c>
      <c r="I13" s="100"/>
      <c r="J13" s="100"/>
    </row>
    <row r="14" spans="1:10" ht="21" customHeight="1">
      <c r="A14" s="127">
        <v>5</v>
      </c>
      <c r="B14" s="93" t="s">
        <v>25</v>
      </c>
      <c r="C14" s="94"/>
      <c r="D14" s="95">
        <v>920</v>
      </c>
      <c r="E14" s="95">
        <v>920</v>
      </c>
      <c r="F14" s="99" t="s">
        <v>14</v>
      </c>
      <c r="G14" s="7" t="s">
        <v>190</v>
      </c>
      <c r="H14" s="7" t="s">
        <v>190</v>
      </c>
      <c r="I14" s="99" t="s">
        <v>82</v>
      </c>
      <c r="J14" s="99" t="s">
        <v>650</v>
      </c>
    </row>
    <row r="15" spans="1:10" ht="21" customHeight="1">
      <c r="A15" s="125"/>
      <c r="B15" s="110"/>
      <c r="C15" s="115"/>
      <c r="D15" s="96"/>
      <c r="E15" s="96"/>
      <c r="F15" s="100"/>
      <c r="G15" s="8" t="s">
        <v>634</v>
      </c>
      <c r="H15" s="8" t="s">
        <v>634</v>
      </c>
      <c r="I15" s="100"/>
      <c r="J15" s="100"/>
    </row>
    <row r="16" spans="1:10" ht="21" customHeight="1">
      <c r="A16" s="127">
        <v>6</v>
      </c>
      <c r="B16" s="93" t="s">
        <v>67</v>
      </c>
      <c r="C16" s="94"/>
      <c r="D16" s="95">
        <v>250</v>
      </c>
      <c r="E16" s="95">
        <v>250</v>
      </c>
      <c r="F16" s="99" t="s">
        <v>14</v>
      </c>
      <c r="G16" s="7" t="s">
        <v>156</v>
      </c>
      <c r="H16" s="7" t="s">
        <v>156</v>
      </c>
      <c r="I16" s="99" t="s">
        <v>82</v>
      </c>
      <c r="J16" s="99" t="s">
        <v>651</v>
      </c>
    </row>
    <row r="17" spans="1:10" ht="21" customHeight="1">
      <c r="A17" s="126"/>
      <c r="B17" s="110"/>
      <c r="C17" s="115"/>
      <c r="D17" s="96"/>
      <c r="E17" s="96"/>
      <c r="F17" s="100"/>
      <c r="G17" s="8" t="s">
        <v>635</v>
      </c>
      <c r="H17" s="8" t="s">
        <v>635</v>
      </c>
      <c r="I17" s="100"/>
      <c r="J17" s="100"/>
    </row>
    <row r="18" spans="1:10" ht="21" customHeight="1">
      <c r="A18" s="124">
        <v>7</v>
      </c>
      <c r="B18" s="93" t="s">
        <v>68</v>
      </c>
      <c r="C18" s="94"/>
      <c r="D18" s="139">
        <v>2520</v>
      </c>
      <c r="E18" s="139">
        <v>2520</v>
      </c>
      <c r="F18" s="99" t="s">
        <v>14</v>
      </c>
      <c r="G18" s="7" t="s">
        <v>190</v>
      </c>
      <c r="H18" s="7" t="s">
        <v>190</v>
      </c>
      <c r="I18" s="99" t="s">
        <v>82</v>
      </c>
      <c r="J18" s="99" t="s">
        <v>647</v>
      </c>
    </row>
    <row r="19" spans="1:10" ht="21" customHeight="1">
      <c r="A19" s="125"/>
      <c r="B19" s="110"/>
      <c r="C19" s="115"/>
      <c r="D19" s="155"/>
      <c r="E19" s="155"/>
      <c r="F19" s="100"/>
      <c r="G19" s="8" t="s">
        <v>636</v>
      </c>
      <c r="H19" s="8" t="s">
        <v>636</v>
      </c>
      <c r="I19" s="100"/>
      <c r="J19" s="100"/>
    </row>
    <row r="20" spans="1:10" ht="21" customHeight="1">
      <c r="A20" s="127">
        <v>8</v>
      </c>
      <c r="B20" s="93" t="s">
        <v>619</v>
      </c>
      <c r="C20" s="94"/>
      <c r="D20" s="95">
        <v>321</v>
      </c>
      <c r="E20" s="95">
        <v>321</v>
      </c>
      <c r="F20" s="99" t="s">
        <v>14</v>
      </c>
      <c r="G20" s="7" t="s">
        <v>266</v>
      </c>
      <c r="H20" s="7" t="s">
        <v>266</v>
      </c>
      <c r="I20" s="99" t="s">
        <v>82</v>
      </c>
      <c r="J20" s="99" t="s">
        <v>652</v>
      </c>
    </row>
    <row r="21" spans="1:10" ht="21" customHeight="1">
      <c r="A21" s="125"/>
      <c r="B21" s="110"/>
      <c r="C21" s="115"/>
      <c r="D21" s="96"/>
      <c r="E21" s="96"/>
      <c r="F21" s="100"/>
      <c r="G21" s="8" t="s">
        <v>637</v>
      </c>
      <c r="H21" s="8" t="s">
        <v>637</v>
      </c>
      <c r="I21" s="100"/>
      <c r="J21" s="100"/>
    </row>
    <row r="22" spans="1:10" ht="21" customHeight="1">
      <c r="A22" s="127">
        <v>9</v>
      </c>
      <c r="B22" s="172" t="s">
        <v>466</v>
      </c>
      <c r="C22" s="173"/>
      <c r="D22" s="95">
        <v>20000</v>
      </c>
      <c r="E22" s="95">
        <v>20000</v>
      </c>
      <c r="F22" s="162" t="s">
        <v>14</v>
      </c>
      <c r="G22" s="162" t="s">
        <v>620</v>
      </c>
      <c r="H22" s="162" t="s">
        <v>620</v>
      </c>
      <c r="I22" s="99" t="s">
        <v>82</v>
      </c>
      <c r="J22" s="164" t="s">
        <v>653</v>
      </c>
    </row>
    <row r="23" spans="1:10" ht="21" customHeight="1">
      <c r="A23" s="126"/>
      <c r="B23" s="183"/>
      <c r="C23" s="184"/>
      <c r="D23" s="141"/>
      <c r="E23" s="141"/>
      <c r="F23" s="180"/>
      <c r="G23" s="180"/>
      <c r="H23" s="180"/>
      <c r="I23" s="100"/>
      <c r="J23" s="185"/>
    </row>
    <row r="24" spans="1:10" ht="18.75" customHeight="1">
      <c r="A24" s="39">
        <v>10</v>
      </c>
      <c r="B24" s="176" t="s">
        <v>621</v>
      </c>
      <c r="C24" s="177"/>
      <c r="D24" s="95">
        <v>13050</v>
      </c>
      <c r="E24" s="95">
        <v>13050</v>
      </c>
      <c r="F24" s="162" t="s">
        <v>14</v>
      </c>
      <c r="G24" s="7" t="s">
        <v>622</v>
      </c>
      <c r="H24" s="7" t="s">
        <v>622</v>
      </c>
      <c r="I24" s="99" t="s">
        <v>82</v>
      </c>
      <c r="J24" s="164" t="s">
        <v>654</v>
      </c>
    </row>
    <row r="25" spans="1:10" ht="21">
      <c r="A25" s="40"/>
      <c r="B25" s="178"/>
      <c r="C25" s="179"/>
      <c r="D25" s="141"/>
      <c r="E25" s="141"/>
      <c r="F25" s="180"/>
      <c r="G25" s="69" t="s">
        <v>638</v>
      </c>
      <c r="H25" s="69" t="s">
        <v>638</v>
      </c>
      <c r="I25" s="100"/>
      <c r="J25" s="185"/>
    </row>
    <row r="26" spans="1:10" ht="21">
      <c r="A26" s="53">
        <v>11</v>
      </c>
      <c r="B26" s="172" t="s">
        <v>623</v>
      </c>
      <c r="C26" s="186"/>
      <c r="D26" s="95">
        <v>35000</v>
      </c>
      <c r="E26" s="95">
        <v>35000</v>
      </c>
      <c r="F26" s="181" t="s">
        <v>14</v>
      </c>
      <c r="G26" s="68" t="s">
        <v>436</v>
      </c>
      <c r="H26" s="68" t="s">
        <v>436</v>
      </c>
      <c r="I26" s="99" t="s">
        <v>82</v>
      </c>
      <c r="J26" s="164" t="s">
        <v>655</v>
      </c>
    </row>
    <row r="27" spans="1:10" ht="21">
      <c r="A27" s="40"/>
      <c r="B27" s="174"/>
      <c r="C27" s="187"/>
      <c r="D27" s="96"/>
      <c r="E27" s="96"/>
      <c r="F27" s="182"/>
      <c r="G27" s="70" t="s">
        <v>639</v>
      </c>
      <c r="H27" s="70" t="s">
        <v>639</v>
      </c>
      <c r="I27" s="100"/>
      <c r="J27" s="165"/>
    </row>
    <row r="28" spans="1:10" ht="21">
      <c r="A28" s="53">
        <v>12</v>
      </c>
      <c r="B28" s="166" t="s">
        <v>624</v>
      </c>
      <c r="C28" s="167"/>
      <c r="D28" s="15">
        <v>5420</v>
      </c>
      <c r="E28" s="15">
        <v>5420</v>
      </c>
      <c r="F28" s="181" t="s">
        <v>14</v>
      </c>
      <c r="G28" s="68" t="s">
        <v>625</v>
      </c>
      <c r="H28" s="68" t="s">
        <v>625</v>
      </c>
      <c r="I28" s="99" t="s">
        <v>82</v>
      </c>
      <c r="J28" s="164" t="s">
        <v>656</v>
      </c>
    </row>
    <row r="29" spans="1:10" ht="21">
      <c r="A29" s="40"/>
      <c r="B29" s="168"/>
      <c r="C29" s="169"/>
      <c r="D29" s="16"/>
      <c r="E29" s="16"/>
      <c r="F29" s="182"/>
      <c r="G29" s="70" t="s">
        <v>640</v>
      </c>
      <c r="H29" s="70" t="s">
        <v>640</v>
      </c>
      <c r="I29" s="100"/>
      <c r="J29" s="165"/>
    </row>
    <row r="30" spans="1:10" ht="21">
      <c r="A30" s="53">
        <v>13</v>
      </c>
      <c r="B30" s="183" t="s">
        <v>68</v>
      </c>
      <c r="C30" s="184"/>
      <c r="D30" s="141">
        <v>9880</v>
      </c>
      <c r="E30" s="141">
        <v>9880</v>
      </c>
      <c r="F30" s="180" t="s">
        <v>14</v>
      </c>
      <c r="G30" s="71" t="s">
        <v>345</v>
      </c>
      <c r="H30" s="71" t="s">
        <v>345</v>
      </c>
      <c r="I30" s="99" t="s">
        <v>82</v>
      </c>
      <c r="J30" s="185" t="s">
        <v>657</v>
      </c>
    </row>
    <row r="31" spans="1:10" ht="21">
      <c r="A31" s="40"/>
      <c r="B31" s="174"/>
      <c r="C31" s="175"/>
      <c r="D31" s="96"/>
      <c r="E31" s="96"/>
      <c r="F31" s="163"/>
      <c r="G31" s="70" t="s">
        <v>641</v>
      </c>
      <c r="H31" s="70" t="s">
        <v>641</v>
      </c>
      <c r="I31" s="100"/>
      <c r="J31" s="165"/>
    </row>
    <row r="32" spans="1:10" ht="21">
      <c r="A32" s="53">
        <v>14</v>
      </c>
      <c r="B32" s="166" t="s">
        <v>626</v>
      </c>
      <c r="C32" s="167"/>
      <c r="D32" s="95">
        <v>642</v>
      </c>
      <c r="E32" s="95">
        <v>642</v>
      </c>
      <c r="F32" s="162" t="s">
        <v>14</v>
      </c>
      <c r="G32" s="68" t="s">
        <v>627</v>
      </c>
      <c r="H32" s="68" t="s">
        <v>627</v>
      </c>
      <c r="I32" s="99" t="s">
        <v>82</v>
      </c>
      <c r="J32" s="164" t="s">
        <v>658</v>
      </c>
    </row>
    <row r="33" spans="1:10" ht="21">
      <c r="A33" s="40"/>
      <c r="B33" s="168"/>
      <c r="C33" s="169"/>
      <c r="D33" s="96"/>
      <c r="E33" s="96"/>
      <c r="F33" s="163"/>
      <c r="G33" s="70" t="s">
        <v>642</v>
      </c>
      <c r="H33" s="70" t="s">
        <v>642</v>
      </c>
      <c r="I33" s="100"/>
      <c r="J33" s="165"/>
    </row>
    <row r="34" spans="1:10" ht="21" customHeight="1">
      <c r="A34" s="53">
        <v>15</v>
      </c>
      <c r="B34" s="166" t="s">
        <v>628</v>
      </c>
      <c r="C34" s="167"/>
      <c r="D34" s="95">
        <v>17000</v>
      </c>
      <c r="E34" s="95">
        <v>17000</v>
      </c>
      <c r="F34" s="162" t="s">
        <v>14</v>
      </c>
      <c r="G34" s="68" t="s">
        <v>629</v>
      </c>
      <c r="H34" s="68" t="s">
        <v>629</v>
      </c>
      <c r="I34" s="99" t="s">
        <v>82</v>
      </c>
      <c r="J34" s="164" t="s">
        <v>659</v>
      </c>
    </row>
    <row r="35" spans="1:10" ht="21">
      <c r="A35" s="40"/>
      <c r="B35" s="168"/>
      <c r="C35" s="169"/>
      <c r="D35" s="96"/>
      <c r="E35" s="96"/>
      <c r="F35" s="163"/>
      <c r="G35" s="70" t="s">
        <v>643</v>
      </c>
      <c r="H35" s="70" t="s">
        <v>643</v>
      </c>
      <c r="I35" s="100"/>
      <c r="J35" s="165"/>
    </row>
    <row r="36" spans="1:10" ht="21">
      <c r="A36" s="53">
        <v>16</v>
      </c>
      <c r="B36" s="172" t="s">
        <v>15</v>
      </c>
      <c r="C36" s="173"/>
      <c r="D36" s="95">
        <v>14615</v>
      </c>
      <c r="E36" s="95">
        <v>14615</v>
      </c>
      <c r="F36" s="162" t="s">
        <v>14</v>
      </c>
      <c r="G36" s="68" t="s">
        <v>156</v>
      </c>
      <c r="H36" s="68" t="s">
        <v>156</v>
      </c>
      <c r="I36" s="99" t="s">
        <v>82</v>
      </c>
      <c r="J36" s="164" t="s">
        <v>660</v>
      </c>
    </row>
    <row r="37" spans="1:10" ht="21">
      <c r="A37" s="40"/>
      <c r="B37" s="174"/>
      <c r="C37" s="175"/>
      <c r="D37" s="96"/>
      <c r="E37" s="96"/>
      <c r="F37" s="163"/>
      <c r="G37" s="70" t="s">
        <v>644</v>
      </c>
      <c r="H37" s="70" t="s">
        <v>644</v>
      </c>
      <c r="I37" s="100"/>
      <c r="J37" s="165"/>
    </row>
    <row r="38" spans="1:10" ht="21">
      <c r="A38" s="53">
        <v>17</v>
      </c>
      <c r="B38" s="166" t="s">
        <v>630</v>
      </c>
      <c r="C38" s="167"/>
      <c r="D38" s="95">
        <v>4094.89</v>
      </c>
      <c r="E38" s="95">
        <v>4094.89</v>
      </c>
      <c r="F38" s="162" t="s">
        <v>14</v>
      </c>
      <c r="G38" s="68" t="s">
        <v>343</v>
      </c>
      <c r="H38" s="68" t="s">
        <v>343</v>
      </c>
      <c r="I38" s="99" t="s">
        <v>82</v>
      </c>
      <c r="J38" s="164" t="s">
        <v>661</v>
      </c>
    </row>
    <row r="39" spans="1:10" ht="21">
      <c r="A39" s="40"/>
      <c r="B39" s="168"/>
      <c r="C39" s="169"/>
      <c r="D39" s="96"/>
      <c r="E39" s="96"/>
      <c r="F39" s="163"/>
      <c r="G39" s="70" t="s">
        <v>645</v>
      </c>
      <c r="H39" s="70" t="s">
        <v>645</v>
      </c>
      <c r="I39" s="100"/>
      <c r="J39" s="165"/>
    </row>
    <row r="40" spans="1:10" ht="21">
      <c r="A40" s="53">
        <v>18</v>
      </c>
      <c r="B40" s="166" t="s">
        <v>15</v>
      </c>
      <c r="C40" s="167"/>
      <c r="D40" s="95">
        <v>12000</v>
      </c>
      <c r="E40" s="95">
        <v>12000</v>
      </c>
      <c r="F40" s="162" t="s">
        <v>14</v>
      </c>
      <c r="G40" s="68" t="s">
        <v>662</v>
      </c>
      <c r="H40" s="68" t="s">
        <v>662</v>
      </c>
      <c r="I40" s="99" t="s">
        <v>82</v>
      </c>
      <c r="J40" s="164" t="s">
        <v>664</v>
      </c>
    </row>
    <row r="41" spans="1:10" ht="21">
      <c r="A41" s="40"/>
      <c r="B41" s="168"/>
      <c r="C41" s="169"/>
      <c r="D41" s="96"/>
      <c r="E41" s="96"/>
      <c r="F41" s="163"/>
      <c r="G41" s="70" t="s">
        <v>663</v>
      </c>
      <c r="H41" s="70" t="s">
        <v>663</v>
      </c>
      <c r="I41" s="100"/>
      <c r="J41" s="165"/>
    </row>
    <row r="42" spans="1:10" ht="21">
      <c r="A42" s="53">
        <v>19</v>
      </c>
      <c r="B42" s="166" t="s">
        <v>15</v>
      </c>
      <c r="C42" s="167"/>
      <c r="D42" s="95">
        <v>3675</v>
      </c>
      <c r="E42" s="95">
        <v>3675</v>
      </c>
      <c r="F42" s="162" t="s">
        <v>14</v>
      </c>
      <c r="G42" s="68" t="s">
        <v>156</v>
      </c>
      <c r="H42" s="68" t="s">
        <v>156</v>
      </c>
      <c r="I42" s="99" t="s">
        <v>82</v>
      </c>
      <c r="J42" s="164" t="s">
        <v>666</v>
      </c>
    </row>
    <row r="43" spans="1:10" ht="21">
      <c r="A43" s="40"/>
      <c r="B43" s="168"/>
      <c r="C43" s="169"/>
      <c r="D43" s="96"/>
      <c r="E43" s="96"/>
      <c r="F43" s="163"/>
      <c r="G43" s="70" t="s">
        <v>665</v>
      </c>
      <c r="H43" s="70" t="s">
        <v>665</v>
      </c>
      <c r="I43" s="100"/>
      <c r="J43" s="165"/>
    </row>
    <row r="44" spans="1:10" ht="21">
      <c r="A44" s="53">
        <v>20</v>
      </c>
      <c r="B44" s="166" t="s">
        <v>667</v>
      </c>
      <c r="C44" s="167"/>
      <c r="D44" s="95">
        <v>1720.25</v>
      </c>
      <c r="E44" s="95">
        <v>1720.25</v>
      </c>
      <c r="F44" s="162" t="s">
        <v>14</v>
      </c>
      <c r="G44" s="68" t="s">
        <v>156</v>
      </c>
      <c r="H44" s="68" t="s">
        <v>156</v>
      </c>
      <c r="I44" s="99" t="s">
        <v>82</v>
      </c>
      <c r="J44" s="164" t="s">
        <v>669</v>
      </c>
    </row>
    <row r="45" spans="1:10" ht="21">
      <c r="A45" s="40"/>
      <c r="B45" s="168"/>
      <c r="C45" s="169"/>
      <c r="D45" s="96"/>
      <c r="E45" s="96"/>
      <c r="F45" s="163"/>
      <c r="G45" s="70" t="s">
        <v>668</v>
      </c>
      <c r="H45" s="70" t="s">
        <v>668</v>
      </c>
      <c r="I45" s="100"/>
      <c r="J45" s="165"/>
    </row>
    <row r="46" spans="1:10" ht="21">
      <c r="A46" s="53">
        <v>21</v>
      </c>
      <c r="B46" s="166" t="s">
        <v>670</v>
      </c>
      <c r="C46" s="167"/>
      <c r="D46" s="95">
        <v>484500</v>
      </c>
      <c r="E46" s="95">
        <v>484500</v>
      </c>
      <c r="F46" s="162" t="s">
        <v>14</v>
      </c>
      <c r="G46" s="68" t="s">
        <v>230</v>
      </c>
      <c r="H46" s="68" t="s">
        <v>230</v>
      </c>
      <c r="I46" s="99" t="s">
        <v>82</v>
      </c>
      <c r="J46" s="164" t="s">
        <v>673</v>
      </c>
    </row>
    <row r="47" spans="1:10" ht="21">
      <c r="A47" s="40"/>
      <c r="B47" s="170" t="s">
        <v>671</v>
      </c>
      <c r="C47" s="171"/>
      <c r="D47" s="96"/>
      <c r="E47" s="96"/>
      <c r="F47" s="163"/>
      <c r="G47" s="70" t="s">
        <v>672</v>
      </c>
      <c r="H47" s="70" t="s">
        <v>672</v>
      </c>
      <c r="I47" s="100"/>
      <c r="J47" s="165"/>
    </row>
    <row r="48" spans="1:10" ht="21">
      <c r="A48" s="53">
        <v>22</v>
      </c>
      <c r="B48" s="166" t="s">
        <v>674</v>
      </c>
      <c r="C48" s="167"/>
      <c r="D48" s="95">
        <v>625</v>
      </c>
      <c r="E48" s="95">
        <v>625</v>
      </c>
      <c r="F48" s="162" t="s">
        <v>14</v>
      </c>
      <c r="G48" s="68" t="s">
        <v>156</v>
      </c>
      <c r="H48" s="68" t="s">
        <v>156</v>
      </c>
      <c r="I48" s="99" t="s">
        <v>82</v>
      </c>
      <c r="J48" s="164" t="s">
        <v>676</v>
      </c>
    </row>
    <row r="49" spans="1:10" ht="21">
      <c r="A49" s="40"/>
      <c r="B49" s="168"/>
      <c r="C49" s="169"/>
      <c r="D49" s="96"/>
      <c r="E49" s="96"/>
      <c r="F49" s="163"/>
      <c r="G49" s="70" t="s">
        <v>675</v>
      </c>
      <c r="H49" s="70" t="s">
        <v>675</v>
      </c>
      <c r="I49" s="100"/>
      <c r="J49" s="165"/>
    </row>
    <row r="50" spans="1:10" ht="21" customHeight="1">
      <c r="A50" s="53">
        <v>23</v>
      </c>
      <c r="B50" s="166" t="s">
        <v>677</v>
      </c>
      <c r="C50" s="167"/>
      <c r="D50" s="95">
        <v>963</v>
      </c>
      <c r="E50" s="95">
        <v>963</v>
      </c>
      <c r="F50" s="162" t="s">
        <v>14</v>
      </c>
      <c r="G50" s="68" t="s">
        <v>627</v>
      </c>
      <c r="H50" s="68" t="s">
        <v>627</v>
      </c>
      <c r="I50" s="99" t="s">
        <v>82</v>
      </c>
      <c r="J50" s="164" t="s">
        <v>679</v>
      </c>
    </row>
    <row r="51" spans="1:10" ht="21" customHeight="1">
      <c r="A51" s="40"/>
      <c r="B51" s="168" t="s">
        <v>295</v>
      </c>
      <c r="C51" s="169"/>
      <c r="D51" s="96"/>
      <c r="E51" s="96"/>
      <c r="F51" s="163"/>
      <c r="G51" s="70" t="s">
        <v>678</v>
      </c>
      <c r="H51" s="70" t="s">
        <v>678</v>
      </c>
      <c r="I51" s="100"/>
      <c r="J51" s="165"/>
    </row>
    <row r="52" spans="1:10" ht="16.5">
      <c r="D52" s="89">
        <f>SUM(D6:D51)</f>
        <v>867181.14</v>
      </c>
    </row>
  </sheetData>
  <mergeCells count="168">
    <mergeCell ref="A1:I1"/>
    <mergeCell ref="A2:J2"/>
    <mergeCell ref="A3:J3"/>
    <mergeCell ref="A4:A5"/>
    <mergeCell ref="B4:C5"/>
    <mergeCell ref="E4:E5"/>
    <mergeCell ref="F4:F5"/>
    <mergeCell ref="J6:J7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I8:I9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I12:I13"/>
    <mergeCell ref="J14:J15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I14:I15"/>
    <mergeCell ref="I16:I17"/>
    <mergeCell ref="A22:A23"/>
    <mergeCell ref="D22:D23"/>
    <mergeCell ref="E22:E23"/>
    <mergeCell ref="F22:F23"/>
    <mergeCell ref="G22:G23"/>
    <mergeCell ref="J18:J19"/>
    <mergeCell ref="B19:C19"/>
    <mergeCell ref="A20:A21"/>
    <mergeCell ref="D20:D21"/>
    <mergeCell ref="E20:E21"/>
    <mergeCell ref="F20:F21"/>
    <mergeCell ref="J20:J21"/>
    <mergeCell ref="A18:A19"/>
    <mergeCell ref="B18:C18"/>
    <mergeCell ref="D18:D19"/>
    <mergeCell ref="E18:E19"/>
    <mergeCell ref="F18:F19"/>
    <mergeCell ref="J22:J23"/>
    <mergeCell ref="B20:C20"/>
    <mergeCell ref="B21:C21"/>
    <mergeCell ref="B22:C22"/>
    <mergeCell ref="B23:C23"/>
    <mergeCell ref="H22:H23"/>
    <mergeCell ref="I18:I19"/>
    <mergeCell ref="J28:J29"/>
    <mergeCell ref="B30:C30"/>
    <mergeCell ref="D30:D31"/>
    <mergeCell ref="E30:E31"/>
    <mergeCell ref="F30:F31"/>
    <mergeCell ref="J30:J31"/>
    <mergeCell ref="J24:J25"/>
    <mergeCell ref="B26:C26"/>
    <mergeCell ref="D26:D27"/>
    <mergeCell ref="E26:E27"/>
    <mergeCell ref="F26:F27"/>
    <mergeCell ref="J26:J27"/>
    <mergeCell ref="B27:C27"/>
    <mergeCell ref="I24:I25"/>
    <mergeCell ref="I26:I27"/>
    <mergeCell ref="I28:I29"/>
    <mergeCell ref="B31:C31"/>
    <mergeCell ref="I30:I31"/>
    <mergeCell ref="I32:I33"/>
    <mergeCell ref="I34:I35"/>
    <mergeCell ref="B24:C25"/>
    <mergeCell ref="D24:D25"/>
    <mergeCell ref="E24:E25"/>
    <mergeCell ref="F24:F25"/>
    <mergeCell ref="B28:C29"/>
    <mergeCell ref="F28:F29"/>
    <mergeCell ref="B37:C37"/>
    <mergeCell ref="I36:I37"/>
    <mergeCell ref="I38:I39"/>
    <mergeCell ref="J32:J33"/>
    <mergeCell ref="B34:C35"/>
    <mergeCell ref="D34:D35"/>
    <mergeCell ref="E34:E35"/>
    <mergeCell ref="F34:F35"/>
    <mergeCell ref="J34:J35"/>
    <mergeCell ref="B32:C33"/>
    <mergeCell ref="D32:D33"/>
    <mergeCell ref="E32:E33"/>
    <mergeCell ref="F32:F33"/>
    <mergeCell ref="I20:I21"/>
    <mergeCell ref="I22:I23"/>
    <mergeCell ref="B42:C43"/>
    <mergeCell ref="D42:D43"/>
    <mergeCell ref="E42:E43"/>
    <mergeCell ref="F42:F43"/>
    <mergeCell ref="I42:I43"/>
    <mergeCell ref="J42:J43"/>
    <mergeCell ref="B40:C41"/>
    <mergeCell ref="D40:D41"/>
    <mergeCell ref="E40:E41"/>
    <mergeCell ref="F40:F41"/>
    <mergeCell ref="I40:I41"/>
    <mergeCell ref="J40:J41"/>
    <mergeCell ref="B38:C39"/>
    <mergeCell ref="D38:D39"/>
    <mergeCell ref="E38:E39"/>
    <mergeCell ref="F38:F39"/>
    <mergeCell ref="J38:J39"/>
    <mergeCell ref="B36:C36"/>
    <mergeCell ref="D36:D37"/>
    <mergeCell ref="E36:E37"/>
    <mergeCell ref="F36:F37"/>
    <mergeCell ref="J36:J37"/>
    <mergeCell ref="D46:D47"/>
    <mergeCell ref="E46:E47"/>
    <mergeCell ref="F46:F47"/>
    <mergeCell ref="I46:I47"/>
    <mergeCell ref="J46:J47"/>
    <mergeCell ref="B46:C46"/>
    <mergeCell ref="B47:C47"/>
    <mergeCell ref="B44:C45"/>
    <mergeCell ref="D44:D45"/>
    <mergeCell ref="E44:E45"/>
    <mergeCell ref="F44:F45"/>
    <mergeCell ref="I44:I45"/>
    <mergeCell ref="J44:J45"/>
    <mergeCell ref="D50:D51"/>
    <mergeCell ref="E50:E51"/>
    <mergeCell ref="F50:F51"/>
    <mergeCell ref="I50:I51"/>
    <mergeCell ref="J50:J51"/>
    <mergeCell ref="B50:C50"/>
    <mergeCell ref="B51:C51"/>
    <mergeCell ref="B48:C49"/>
    <mergeCell ref="D48:D49"/>
    <mergeCell ref="E48:E49"/>
    <mergeCell ref="F48:F49"/>
    <mergeCell ref="I48:I49"/>
    <mergeCell ref="J48:J49"/>
  </mergeCells>
  <printOptions horizontalCentered="1"/>
  <pageMargins left="0.59055118110236227" right="0.70866141732283472" top="0.70866141732283472" bottom="0.59055118110236227" header="0.31496062992125984" footer="0.31496062992125984"/>
  <pageSetup paperSize="9" scale="88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0AC3B-465C-4FEE-A7C6-B217B83413D4}">
  <sheetPr>
    <pageSetUpPr fitToPage="1"/>
  </sheetPr>
  <dimension ref="A1:J38"/>
  <sheetViews>
    <sheetView workbookViewId="0">
      <selection activeCell="D38" sqref="D38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562</v>
      </c>
      <c r="B1" s="116"/>
      <c r="C1" s="116"/>
      <c r="D1" s="116"/>
      <c r="E1" s="116"/>
      <c r="F1" s="116"/>
      <c r="G1" s="116"/>
      <c r="H1" s="116"/>
      <c r="I1" s="116"/>
      <c r="J1" s="38" t="s">
        <v>560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563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68</v>
      </c>
      <c r="C6" s="94"/>
      <c r="D6" s="146">
        <v>99980.800000000003</v>
      </c>
      <c r="E6" s="146">
        <v>99980.800000000003</v>
      </c>
      <c r="F6" s="130" t="s">
        <v>14</v>
      </c>
      <c r="G6" s="63" t="s">
        <v>587</v>
      </c>
      <c r="H6" s="63" t="s">
        <v>587</v>
      </c>
      <c r="I6" s="99" t="s">
        <v>82</v>
      </c>
      <c r="J6" s="130" t="s">
        <v>589</v>
      </c>
    </row>
    <row r="7" spans="1:10" ht="21" customHeight="1">
      <c r="A7" s="126"/>
      <c r="B7" s="110"/>
      <c r="C7" s="115"/>
      <c r="D7" s="148"/>
      <c r="E7" s="148"/>
      <c r="F7" s="131"/>
      <c r="G7" s="64" t="s">
        <v>588</v>
      </c>
      <c r="H7" s="64" t="s">
        <v>588</v>
      </c>
      <c r="I7" s="100"/>
      <c r="J7" s="131"/>
    </row>
    <row r="8" spans="1:10" ht="21" customHeight="1">
      <c r="A8" s="124">
        <v>2</v>
      </c>
      <c r="B8" s="106" t="s">
        <v>564</v>
      </c>
      <c r="C8" s="107"/>
      <c r="D8" s="95">
        <v>6920</v>
      </c>
      <c r="E8" s="95">
        <v>6920</v>
      </c>
      <c r="F8" s="99" t="s">
        <v>14</v>
      </c>
      <c r="G8" s="7" t="s">
        <v>174</v>
      </c>
      <c r="H8" s="7" t="s">
        <v>174</v>
      </c>
      <c r="I8" s="99" t="s">
        <v>82</v>
      </c>
      <c r="J8" s="130" t="s">
        <v>590</v>
      </c>
    </row>
    <row r="9" spans="1:10" ht="21" customHeight="1">
      <c r="A9" s="125"/>
      <c r="B9" s="136" t="s">
        <v>565</v>
      </c>
      <c r="C9" s="133"/>
      <c r="D9" s="96"/>
      <c r="E9" s="96"/>
      <c r="F9" s="100"/>
      <c r="G9" s="8" t="s">
        <v>574</v>
      </c>
      <c r="H9" s="8" t="s">
        <v>574</v>
      </c>
      <c r="I9" s="100"/>
      <c r="J9" s="131"/>
    </row>
    <row r="10" spans="1:10" ht="21" customHeight="1">
      <c r="A10" s="124">
        <v>3</v>
      </c>
      <c r="B10" s="93" t="s">
        <v>566</v>
      </c>
      <c r="C10" s="94"/>
      <c r="D10" s="95">
        <v>20195</v>
      </c>
      <c r="E10" s="95">
        <v>20195</v>
      </c>
      <c r="F10" s="99" t="s">
        <v>14</v>
      </c>
      <c r="G10" s="36" t="s">
        <v>575</v>
      </c>
      <c r="H10" s="19" t="s">
        <v>575</v>
      </c>
      <c r="I10" s="99" t="s">
        <v>82</v>
      </c>
      <c r="J10" s="99" t="s">
        <v>591</v>
      </c>
    </row>
    <row r="11" spans="1:10" ht="21" customHeight="1">
      <c r="A11" s="125"/>
      <c r="B11" s="110"/>
      <c r="C11" s="115"/>
      <c r="D11" s="96"/>
      <c r="E11" s="96"/>
      <c r="F11" s="100"/>
      <c r="G11" s="8" t="s">
        <v>576</v>
      </c>
      <c r="H11" s="35" t="s">
        <v>576</v>
      </c>
      <c r="I11" s="100"/>
      <c r="J11" s="100"/>
    </row>
    <row r="12" spans="1:10" ht="21" customHeight="1">
      <c r="A12" s="127">
        <v>4</v>
      </c>
      <c r="B12" s="93" t="s">
        <v>567</v>
      </c>
      <c r="C12" s="94"/>
      <c r="D12" s="95">
        <v>5000</v>
      </c>
      <c r="E12" s="95">
        <v>5000</v>
      </c>
      <c r="F12" s="99" t="s">
        <v>14</v>
      </c>
      <c r="G12" s="37" t="s">
        <v>577</v>
      </c>
      <c r="H12" s="19" t="s">
        <v>577</v>
      </c>
      <c r="I12" s="99" t="s">
        <v>82</v>
      </c>
      <c r="J12" s="99" t="s">
        <v>592</v>
      </c>
    </row>
    <row r="13" spans="1:10" ht="21" customHeight="1">
      <c r="A13" s="125"/>
      <c r="B13" s="110"/>
      <c r="C13" s="115"/>
      <c r="D13" s="96"/>
      <c r="E13" s="96"/>
      <c r="F13" s="100"/>
      <c r="G13" s="8" t="s">
        <v>520</v>
      </c>
      <c r="H13" s="35" t="s">
        <v>520</v>
      </c>
      <c r="I13" s="100"/>
      <c r="J13" s="100"/>
    </row>
    <row r="14" spans="1:10" ht="21" customHeight="1">
      <c r="A14" s="127">
        <v>5</v>
      </c>
      <c r="B14" s="93" t="s">
        <v>568</v>
      </c>
      <c r="C14" s="94"/>
      <c r="D14" s="95">
        <v>4000</v>
      </c>
      <c r="E14" s="95">
        <v>4000</v>
      </c>
      <c r="F14" s="99" t="s">
        <v>14</v>
      </c>
      <c r="G14" s="66" t="s">
        <v>578</v>
      </c>
      <c r="H14" s="65" t="s">
        <v>578</v>
      </c>
      <c r="I14" s="99" t="s">
        <v>82</v>
      </c>
      <c r="J14" s="99" t="s">
        <v>593</v>
      </c>
    </row>
    <row r="15" spans="1:10" ht="21" customHeight="1">
      <c r="A15" s="125"/>
      <c r="B15" s="110"/>
      <c r="C15" s="115"/>
      <c r="D15" s="96"/>
      <c r="E15" s="96"/>
      <c r="F15" s="100"/>
      <c r="G15" s="8" t="s">
        <v>579</v>
      </c>
      <c r="H15" s="35" t="s">
        <v>579</v>
      </c>
      <c r="I15" s="100"/>
      <c r="J15" s="100"/>
    </row>
    <row r="16" spans="1:10" ht="21" customHeight="1">
      <c r="A16" s="127">
        <v>6</v>
      </c>
      <c r="B16" s="93" t="s">
        <v>569</v>
      </c>
      <c r="C16" s="94"/>
      <c r="D16" s="95">
        <v>21500</v>
      </c>
      <c r="E16" s="95">
        <v>21500</v>
      </c>
      <c r="F16" s="99" t="s">
        <v>14</v>
      </c>
      <c r="G16" s="37" t="s">
        <v>206</v>
      </c>
      <c r="H16" s="19" t="s">
        <v>206</v>
      </c>
      <c r="I16" s="99" t="s">
        <v>82</v>
      </c>
      <c r="J16" s="99" t="s">
        <v>594</v>
      </c>
    </row>
    <row r="17" spans="1:10" ht="21" customHeight="1">
      <c r="A17" s="126"/>
      <c r="B17" s="110"/>
      <c r="C17" s="115"/>
      <c r="D17" s="96"/>
      <c r="E17" s="96"/>
      <c r="F17" s="100"/>
      <c r="G17" s="8" t="s">
        <v>580</v>
      </c>
      <c r="H17" s="35" t="s">
        <v>580</v>
      </c>
      <c r="I17" s="100"/>
      <c r="J17" s="100"/>
    </row>
    <row r="18" spans="1:10" ht="21" customHeight="1">
      <c r="A18" s="124">
        <v>7</v>
      </c>
      <c r="B18" s="149" t="s">
        <v>570</v>
      </c>
      <c r="C18" s="150"/>
      <c r="D18" s="95">
        <v>9362</v>
      </c>
      <c r="E18" s="95">
        <v>9362</v>
      </c>
      <c r="F18" s="99" t="s">
        <v>14</v>
      </c>
      <c r="G18" s="37" t="s">
        <v>581</v>
      </c>
      <c r="H18" s="19" t="s">
        <v>581</v>
      </c>
      <c r="I18" s="99" t="s">
        <v>82</v>
      </c>
      <c r="J18" s="99" t="s">
        <v>595</v>
      </c>
    </row>
    <row r="19" spans="1:10" ht="21" customHeight="1">
      <c r="A19" s="125"/>
      <c r="B19" s="110"/>
      <c r="C19" s="115"/>
      <c r="D19" s="96"/>
      <c r="E19" s="96"/>
      <c r="F19" s="100"/>
      <c r="G19" s="8" t="s">
        <v>582</v>
      </c>
      <c r="H19" s="35" t="s">
        <v>582</v>
      </c>
      <c r="I19" s="100"/>
      <c r="J19" s="100"/>
    </row>
    <row r="20" spans="1:10" ht="21" customHeight="1">
      <c r="A20" s="127">
        <v>8</v>
      </c>
      <c r="B20" s="93" t="s">
        <v>571</v>
      </c>
      <c r="C20" s="94"/>
      <c r="D20" s="95">
        <v>2480</v>
      </c>
      <c r="E20" s="95">
        <v>2480</v>
      </c>
      <c r="F20" s="99" t="s">
        <v>14</v>
      </c>
      <c r="G20" s="37" t="s">
        <v>583</v>
      </c>
      <c r="H20" s="19" t="s">
        <v>583</v>
      </c>
      <c r="I20" s="99" t="s">
        <v>82</v>
      </c>
      <c r="J20" s="99" t="s">
        <v>596</v>
      </c>
    </row>
    <row r="21" spans="1:10" ht="21" customHeight="1">
      <c r="A21" s="125"/>
      <c r="B21" s="110"/>
      <c r="C21" s="115"/>
      <c r="D21" s="96"/>
      <c r="E21" s="96"/>
      <c r="F21" s="100"/>
      <c r="G21" s="8" t="s">
        <v>584</v>
      </c>
      <c r="H21" s="35" t="s">
        <v>584</v>
      </c>
      <c r="I21" s="100"/>
      <c r="J21" s="100"/>
    </row>
    <row r="22" spans="1:10" ht="21" customHeight="1">
      <c r="A22" s="127">
        <v>9</v>
      </c>
      <c r="B22" s="93" t="s">
        <v>572</v>
      </c>
      <c r="C22" s="94"/>
      <c r="D22" s="139">
        <v>343052.25</v>
      </c>
      <c r="E22" s="139">
        <v>343052.25</v>
      </c>
      <c r="F22" s="99" t="s">
        <v>14</v>
      </c>
      <c r="G22" s="37" t="s">
        <v>194</v>
      </c>
      <c r="H22" s="19" t="s">
        <v>194</v>
      </c>
      <c r="I22" s="99" t="s">
        <v>82</v>
      </c>
      <c r="J22" s="99" t="s">
        <v>597</v>
      </c>
    </row>
    <row r="23" spans="1:10" ht="21" customHeight="1">
      <c r="A23" s="126"/>
      <c r="B23" s="110"/>
      <c r="C23" s="115"/>
      <c r="D23" s="140"/>
      <c r="E23" s="140"/>
      <c r="F23" s="100"/>
      <c r="G23" s="8" t="s">
        <v>585</v>
      </c>
      <c r="H23" s="35" t="s">
        <v>585</v>
      </c>
      <c r="I23" s="100"/>
      <c r="J23" s="100"/>
    </row>
    <row r="24" spans="1:10" ht="18.75">
      <c r="A24" s="39">
        <v>10</v>
      </c>
      <c r="B24" s="151" t="s">
        <v>598</v>
      </c>
      <c r="C24" s="152"/>
      <c r="D24" s="139">
        <v>7400</v>
      </c>
      <c r="E24" s="139">
        <v>7400</v>
      </c>
      <c r="F24" s="99" t="s">
        <v>14</v>
      </c>
      <c r="G24" s="36" t="s">
        <v>599</v>
      </c>
      <c r="H24" s="67" t="s">
        <v>206</v>
      </c>
      <c r="I24" s="99" t="s">
        <v>82</v>
      </c>
      <c r="J24" s="99" t="s">
        <v>600</v>
      </c>
    </row>
    <row r="25" spans="1:10" ht="18.75">
      <c r="A25" s="57"/>
      <c r="B25" s="188"/>
      <c r="C25" s="189"/>
      <c r="D25" s="140"/>
      <c r="E25" s="140"/>
      <c r="F25" s="100"/>
      <c r="G25" s="8" t="s">
        <v>586</v>
      </c>
      <c r="H25" s="35" t="s">
        <v>586</v>
      </c>
      <c r="I25" s="100"/>
      <c r="J25" s="100"/>
    </row>
    <row r="26" spans="1:10" ht="18.75">
      <c r="A26" s="39">
        <v>11</v>
      </c>
      <c r="B26" s="151" t="s">
        <v>25</v>
      </c>
      <c r="C26" s="152"/>
      <c r="D26" s="139">
        <v>4350</v>
      </c>
      <c r="E26" s="124">
        <v>4350</v>
      </c>
      <c r="F26" s="99" t="s">
        <v>14</v>
      </c>
      <c r="G26" s="36" t="s">
        <v>190</v>
      </c>
      <c r="H26" s="36" t="s">
        <v>190</v>
      </c>
      <c r="I26" s="99" t="s">
        <v>82</v>
      </c>
      <c r="J26" s="99" t="s">
        <v>602</v>
      </c>
    </row>
    <row r="27" spans="1:10" ht="18.75">
      <c r="A27" s="57"/>
      <c r="B27" s="188"/>
      <c r="C27" s="189"/>
      <c r="D27" s="140"/>
      <c r="E27" s="126"/>
      <c r="F27" s="100"/>
      <c r="G27" s="8" t="s">
        <v>601</v>
      </c>
      <c r="H27" s="8" t="s">
        <v>601</v>
      </c>
      <c r="I27" s="100"/>
      <c r="J27" s="100"/>
    </row>
    <row r="28" spans="1:10" ht="18.75">
      <c r="A28" s="39">
        <v>12</v>
      </c>
      <c r="B28" s="151" t="s">
        <v>603</v>
      </c>
      <c r="C28" s="152"/>
      <c r="D28" s="139">
        <v>1900</v>
      </c>
      <c r="E28" s="139">
        <v>1900</v>
      </c>
      <c r="F28" s="99" t="s">
        <v>14</v>
      </c>
      <c r="G28" s="36" t="s">
        <v>190</v>
      </c>
      <c r="H28" s="36" t="s">
        <v>190</v>
      </c>
      <c r="I28" s="99" t="s">
        <v>82</v>
      </c>
      <c r="J28" s="99" t="s">
        <v>604</v>
      </c>
    </row>
    <row r="29" spans="1:10" ht="18.75">
      <c r="A29" s="57"/>
      <c r="B29" s="188"/>
      <c r="C29" s="189"/>
      <c r="D29" s="140"/>
      <c r="E29" s="140"/>
      <c r="F29" s="100"/>
      <c r="G29" s="8" t="s">
        <v>522</v>
      </c>
      <c r="H29" s="8" t="s">
        <v>522</v>
      </c>
      <c r="I29" s="100"/>
      <c r="J29" s="100"/>
    </row>
    <row r="30" spans="1:10" ht="18.75">
      <c r="A30" s="39">
        <v>13</v>
      </c>
      <c r="B30" s="151" t="s">
        <v>605</v>
      </c>
      <c r="C30" s="152"/>
      <c r="D30" s="139">
        <v>1500</v>
      </c>
      <c r="E30" s="139">
        <v>1500</v>
      </c>
      <c r="F30" s="99" t="s">
        <v>14</v>
      </c>
      <c r="G30" s="36" t="s">
        <v>606</v>
      </c>
      <c r="H30" s="36" t="s">
        <v>606</v>
      </c>
      <c r="I30" s="99" t="s">
        <v>82</v>
      </c>
      <c r="J30" s="99" t="s">
        <v>608</v>
      </c>
    </row>
    <row r="31" spans="1:10" ht="18.75">
      <c r="A31" s="57"/>
      <c r="B31" s="188"/>
      <c r="C31" s="189"/>
      <c r="D31" s="140"/>
      <c r="E31" s="140"/>
      <c r="F31" s="100"/>
      <c r="G31" s="8" t="s">
        <v>607</v>
      </c>
      <c r="H31" s="8" t="s">
        <v>607</v>
      </c>
      <c r="I31" s="100"/>
      <c r="J31" s="100"/>
    </row>
    <row r="32" spans="1:10" ht="18.75">
      <c r="A32" s="39">
        <v>14</v>
      </c>
      <c r="B32" s="21" t="s">
        <v>610</v>
      </c>
      <c r="C32" s="22"/>
      <c r="D32" s="139">
        <v>483100</v>
      </c>
      <c r="E32" s="139">
        <v>483100</v>
      </c>
      <c r="F32" s="99" t="s">
        <v>14</v>
      </c>
      <c r="G32" s="36" t="s">
        <v>230</v>
      </c>
      <c r="H32" s="36" t="s">
        <v>230</v>
      </c>
      <c r="I32" s="99" t="s">
        <v>82</v>
      </c>
      <c r="J32" s="99" t="s">
        <v>612</v>
      </c>
    </row>
    <row r="33" spans="1:10" ht="18.75">
      <c r="A33" s="57"/>
      <c r="B33" s="23" t="s">
        <v>609</v>
      </c>
      <c r="C33" s="24"/>
      <c r="D33" s="140"/>
      <c r="E33" s="140"/>
      <c r="F33" s="100"/>
      <c r="G33" s="8" t="s">
        <v>611</v>
      </c>
      <c r="H33" s="8" t="s">
        <v>611</v>
      </c>
      <c r="I33" s="100"/>
      <c r="J33" s="100"/>
    </row>
    <row r="34" spans="1:10" ht="18.75">
      <c r="A34" s="39">
        <v>15</v>
      </c>
      <c r="B34" s="21" t="s">
        <v>610</v>
      </c>
      <c r="C34" s="22"/>
      <c r="D34" s="139">
        <v>484700</v>
      </c>
      <c r="E34" s="139">
        <v>484700</v>
      </c>
      <c r="F34" s="99" t="s">
        <v>14</v>
      </c>
      <c r="G34" s="36" t="s">
        <v>230</v>
      </c>
      <c r="H34" s="36" t="s">
        <v>230</v>
      </c>
      <c r="I34" s="99" t="s">
        <v>82</v>
      </c>
      <c r="J34" s="99" t="s">
        <v>615</v>
      </c>
    </row>
    <row r="35" spans="1:10" ht="18.75">
      <c r="A35" s="57"/>
      <c r="B35" s="23" t="s">
        <v>613</v>
      </c>
      <c r="C35" s="24"/>
      <c r="D35" s="140"/>
      <c r="E35" s="140"/>
      <c r="F35" s="100"/>
      <c r="G35" s="8" t="s">
        <v>614</v>
      </c>
      <c r="H35" s="8" t="s">
        <v>614</v>
      </c>
      <c r="I35" s="100"/>
      <c r="J35" s="100"/>
    </row>
    <row r="36" spans="1:10" ht="18.75">
      <c r="A36" s="39">
        <v>16</v>
      </c>
      <c r="B36" s="21" t="s">
        <v>610</v>
      </c>
      <c r="C36" s="22"/>
      <c r="D36" s="139">
        <v>127000</v>
      </c>
      <c r="E36" s="139">
        <v>127000</v>
      </c>
      <c r="F36" s="99" t="s">
        <v>14</v>
      </c>
      <c r="G36" s="36" t="s">
        <v>230</v>
      </c>
      <c r="H36" s="36" t="s">
        <v>230</v>
      </c>
      <c r="I36" s="99" t="s">
        <v>82</v>
      </c>
      <c r="J36" s="99" t="s">
        <v>618</v>
      </c>
    </row>
    <row r="37" spans="1:10" ht="18.75">
      <c r="A37" s="57"/>
      <c r="B37" s="23" t="s">
        <v>616</v>
      </c>
      <c r="C37" s="24"/>
      <c r="D37" s="140"/>
      <c r="E37" s="140"/>
      <c r="F37" s="100"/>
      <c r="G37" s="8" t="s">
        <v>617</v>
      </c>
      <c r="H37" s="8" t="s">
        <v>617</v>
      </c>
      <c r="I37" s="100"/>
      <c r="J37" s="100"/>
    </row>
    <row r="38" spans="1:10" ht="16.5">
      <c r="D38" s="89">
        <f>SUM(D6:D37)</f>
        <v>1622440.05</v>
      </c>
    </row>
  </sheetData>
  <mergeCells count="118">
    <mergeCell ref="B21:C21"/>
    <mergeCell ref="J14:J15"/>
    <mergeCell ref="J18:J19"/>
    <mergeCell ref="I14:I15"/>
    <mergeCell ref="A22:A23"/>
    <mergeCell ref="D22:D23"/>
    <mergeCell ref="E22:E23"/>
    <mergeCell ref="F22:F23"/>
    <mergeCell ref="B19:C19"/>
    <mergeCell ref="A20:A21"/>
    <mergeCell ref="D20:D21"/>
    <mergeCell ref="E20:E21"/>
    <mergeCell ref="F20:F21"/>
    <mergeCell ref="B22:C22"/>
    <mergeCell ref="B23:C23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A1:I1"/>
    <mergeCell ref="J6:J7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I8:I9"/>
    <mergeCell ref="A2:J2"/>
    <mergeCell ref="A3:J3"/>
    <mergeCell ref="A4:A5"/>
    <mergeCell ref="B4:C5"/>
    <mergeCell ref="E4:E5"/>
    <mergeCell ref="F4:F5"/>
    <mergeCell ref="J22:J23"/>
    <mergeCell ref="J26:J27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I10:I11"/>
    <mergeCell ref="I12:I13"/>
    <mergeCell ref="J20:J21"/>
    <mergeCell ref="A18:A19"/>
    <mergeCell ref="B18:C18"/>
    <mergeCell ref="D18:D19"/>
    <mergeCell ref="E18:E19"/>
    <mergeCell ref="F18:F19"/>
    <mergeCell ref="B20:C20"/>
    <mergeCell ref="F26:F27"/>
    <mergeCell ref="I26:I27"/>
    <mergeCell ref="I16:I17"/>
    <mergeCell ref="I18:I19"/>
    <mergeCell ref="I20:I21"/>
    <mergeCell ref="I22:I23"/>
    <mergeCell ref="I24:I25"/>
    <mergeCell ref="F10:F11"/>
    <mergeCell ref="F24:F25"/>
    <mergeCell ref="B24:C25"/>
    <mergeCell ref="D24:D25"/>
    <mergeCell ref="E24:E25"/>
    <mergeCell ref="J24:J25"/>
    <mergeCell ref="J30:J31"/>
    <mergeCell ref="D32:D33"/>
    <mergeCell ref="E32:E33"/>
    <mergeCell ref="F32:F33"/>
    <mergeCell ref="I32:I33"/>
    <mergeCell ref="J32:J33"/>
    <mergeCell ref="B30:C31"/>
    <mergeCell ref="D30:D31"/>
    <mergeCell ref="E30:E31"/>
    <mergeCell ref="F30:F31"/>
    <mergeCell ref="I30:I31"/>
    <mergeCell ref="B28:C29"/>
    <mergeCell ref="D28:D29"/>
    <mergeCell ref="E28:E29"/>
    <mergeCell ref="F28:F29"/>
    <mergeCell ref="I28:I29"/>
    <mergeCell ref="J28:J29"/>
    <mergeCell ref="B26:C27"/>
    <mergeCell ref="D26:D27"/>
    <mergeCell ref="E26:E27"/>
    <mergeCell ref="J34:J35"/>
    <mergeCell ref="D36:D37"/>
    <mergeCell ref="E36:E37"/>
    <mergeCell ref="F36:F37"/>
    <mergeCell ref="I36:I37"/>
    <mergeCell ref="J36:J37"/>
    <mergeCell ref="D34:D35"/>
    <mergeCell ref="E34:E35"/>
    <mergeCell ref="F34:F35"/>
    <mergeCell ref="I34:I35"/>
  </mergeCells>
  <printOptions horizontalCentered="1"/>
  <pageMargins left="0.59055118110236227" right="0.70866141732283472" top="0.70866141732283472" bottom="0.59055118110236227" header="0.31496062992125984" footer="0.31496062992125984"/>
  <pageSetup paperSize="9" scale="88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DB36-132A-43CC-8568-9257BCE574CF}">
  <sheetPr>
    <pageSetUpPr fitToPage="1"/>
  </sheetPr>
  <dimension ref="A1:J46"/>
  <sheetViews>
    <sheetView tabSelected="1" workbookViewId="0">
      <selection activeCell="D46" sqref="D46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476</v>
      </c>
      <c r="B1" s="116"/>
      <c r="C1" s="116"/>
      <c r="D1" s="116"/>
      <c r="E1" s="116"/>
      <c r="F1" s="116"/>
      <c r="G1" s="116"/>
      <c r="H1" s="116"/>
      <c r="I1" s="116"/>
      <c r="J1" s="38" t="s">
        <v>480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55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56</v>
      </c>
      <c r="C6" s="94"/>
      <c r="D6" s="95">
        <v>39000</v>
      </c>
      <c r="E6" s="124">
        <v>39000</v>
      </c>
      <c r="F6" s="99" t="s">
        <v>14</v>
      </c>
      <c r="G6" s="7" t="s">
        <v>58</v>
      </c>
      <c r="H6" s="7" t="s">
        <v>58</v>
      </c>
      <c r="I6" s="99" t="s">
        <v>82</v>
      </c>
      <c r="J6" s="99" t="s">
        <v>500</v>
      </c>
    </row>
    <row r="7" spans="1:10" ht="21" customHeight="1">
      <c r="A7" s="126"/>
      <c r="B7" s="110" t="s">
        <v>57</v>
      </c>
      <c r="C7" s="115"/>
      <c r="D7" s="96"/>
      <c r="E7" s="126"/>
      <c r="F7" s="100"/>
      <c r="G7" s="8" t="s">
        <v>481</v>
      </c>
      <c r="H7" s="8" t="s">
        <v>481</v>
      </c>
      <c r="I7" s="100"/>
      <c r="J7" s="100"/>
    </row>
    <row r="8" spans="1:10" ht="21" customHeight="1">
      <c r="A8" s="124">
        <v>2</v>
      </c>
      <c r="B8" s="93" t="s">
        <v>482</v>
      </c>
      <c r="C8" s="94"/>
      <c r="D8" s="95">
        <v>1500</v>
      </c>
      <c r="E8" s="95">
        <v>1500</v>
      </c>
      <c r="F8" s="99" t="s">
        <v>14</v>
      </c>
      <c r="G8" s="7" t="s">
        <v>131</v>
      </c>
      <c r="H8" s="31" t="s">
        <v>131</v>
      </c>
      <c r="I8" s="99" t="s">
        <v>82</v>
      </c>
      <c r="J8" s="99" t="s">
        <v>501</v>
      </c>
    </row>
    <row r="9" spans="1:10" ht="21" customHeight="1">
      <c r="A9" s="125"/>
      <c r="B9" s="110"/>
      <c r="C9" s="115"/>
      <c r="D9" s="96"/>
      <c r="E9" s="96"/>
      <c r="F9" s="100"/>
      <c r="G9" s="8" t="s">
        <v>490</v>
      </c>
      <c r="H9" s="35" t="s">
        <v>490</v>
      </c>
      <c r="I9" s="100"/>
      <c r="J9" s="100"/>
    </row>
    <row r="10" spans="1:10" ht="21" customHeight="1">
      <c r="A10" s="124">
        <v>3</v>
      </c>
      <c r="B10" s="93" t="s">
        <v>483</v>
      </c>
      <c r="C10" s="94"/>
      <c r="D10" s="95">
        <v>4400</v>
      </c>
      <c r="E10" s="95">
        <v>4400</v>
      </c>
      <c r="F10" s="99" t="s">
        <v>14</v>
      </c>
      <c r="G10" s="37" t="s">
        <v>206</v>
      </c>
      <c r="H10" s="19" t="s">
        <v>206</v>
      </c>
      <c r="I10" s="99" t="s">
        <v>82</v>
      </c>
      <c r="J10" s="99" t="s">
        <v>502</v>
      </c>
    </row>
    <row r="11" spans="1:10" ht="21" customHeight="1">
      <c r="A11" s="125"/>
      <c r="B11" s="110"/>
      <c r="C11" s="115"/>
      <c r="D11" s="96"/>
      <c r="E11" s="96"/>
      <c r="F11" s="100"/>
      <c r="G11" s="8" t="s">
        <v>491</v>
      </c>
      <c r="H11" s="35" t="s">
        <v>491</v>
      </c>
      <c r="I11" s="100"/>
      <c r="J11" s="100"/>
    </row>
    <row r="12" spans="1:10" ht="21" customHeight="1">
      <c r="A12" s="127">
        <v>4</v>
      </c>
      <c r="B12" s="93" t="s">
        <v>484</v>
      </c>
      <c r="C12" s="94"/>
      <c r="D12" s="95">
        <v>7152</v>
      </c>
      <c r="E12" s="95">
        <v>7152</v>
      </c>
      <c r="F12" s="99" t="s">
        <v>14</v>
      </c>
      <c r="G12" s="37" t="s">
        <v>492</v>
      </c>
      <c r="H12" s="19" t="s">
        <v>492</v>
      </c>
      <c r="I12" s="99" t="s">
        <v>82</v>
      </c>
      <c r="J12" s="99" t="s">
        <v>503</v>
      </c>
    </row>
    <row r="13" spans="1:10" ht="21" customHeight="1">
      <c r="A13" s="125"/>
      <c r="B13" s="110"/>
      <c r="C13" s="115"/>
      <c r="D13" s="96"/>
      <c r="E13" s="96"/>
      <c r="F13" s="100"/>
      <c r="G13" s="8" t="s">
        <v>493</v>
      </c>
      <c r="H13" s="35" t="s">
        <v>493</v>
      </c>
      <c r="I13" s="100"/>
      <c r="J13" s="100"/>
    </row>
    <row r="14" spans="1:10" ht="21" customHeight="1">
      <c r="A14" s="127">
        <v>5</v>
      </c>
      <c r="B14" s="93" t="s">
        <v>483</v>
      </c>
      <c r="C14" s="94"/>
      <c r="D14" s="95">
        <v>7550</v>
      </c>
      <c r="E14" s="95">
        <v>7550</v>
      </c>
      <c r="F14" s="99" t="s">
        <v>14</v>
      </c>
      <c r="G14" s="37" t="s">
        <v>206</v>
      </c>
      <c r="H14" s="19" t="s">
        <v>206</v>
      </c>
      <c r="I14" s="99" t="s">
        <v>82</v>
      </c>
      <c r="J14" s="99" t="s">
        <v>504</v>
      </c>
    </row>
    <row r="15" spans="1:10" ht="21" customHeight="1">
      <c r="A15" s="125"/>
      <c r="B15" s="110"/>
      <c r="C15" s="115"/>
      <c r="D15" s="96"/>
      <c r="E15" s="96"/>
      <c r="F15" s="100"/>
      <c r="G15" s="8" t="s">
        <v>494</v>
      </c>
      <c r="H15" s="35" t="s">
        <v>494</v>
      </c>
      <c r="I15" s="100"/>
      <c r="J15" s="100"/>
    </row>
    <row r="16" spans="1:10" ht="21" customHeight="1">
      <c r="A16" s="127">
        <v>6</v>
      </c>
      <c r="B16" s="93" t="s">
        <v>485</v>
      </c>
      <c r="C16" s="94"/>
      <c r="D16" s="95">
        <v>160547.1</v>
      </c>
      <c r="E16" s="95">
        <v>160547.1</v>
      </c>
      <c r="F16" s="99" t="s">
        <v>14</v>
      </c>
      <c r="G16" s="37" t="s">
        <v>194</v>
      </c>
      <c r="H16" s="19" t="s">
        <v>194</v>
      </c>
      <c r="I16" s="99" t="s">
        <v>82</v>
      </c>
      <c r="J16" s="99" t="s">
        <v>505</v>
      </c>
    </row>
    <row r="17" spans="1:10" ht="21" customHeight="1">
      <c r="A17" s="126"/>
      <c r="B17" s="110"/>
      <c r="C17" s="115"/>
      <c r="D17" s="96"/>
      <c r="E17" s="96"/>
      <c r="F17" s="100"/>
      <c r="G17" s="8" t="s">
        <v>338</v>
      </c>
      <c r="H17" s="35" t="s">
        <v>338</v>
      </c>
      <c r="I17" s="100"/>
      <c r="J17" s="100"/>
    </row>
    <row r="18" spans="1:10" ht="21" customHeight="1">
      <c r="A18" s="124">
        <v>7</v>
      </c>
      <c r="B18" s="93" t="s">
        <v>486</v>
      </c>
      <c r="C18" s="94"/>
      <c r="D18" s="95">
        <v>17990</v>
      </c>
      <c r="E18" s="95">
        <v>17990</v>
      </c>
      <c r="F18" s="99" t="s">
        <v>14</v>
      </c>
      <c r="G18" s="37" t="s">
        <v>206</v>
      </c>
      <c r="H18" s="19" t="s">
        <v>206</v>
      </c>
      <c r="I18" s="99" t="s">
        <v>82</v>
      </c>
      <c r="J18" s="99" t="s">
        <v>487</v>
      </c>
    </row>
    <row r="19" spans="1:10" ht="21" customHeight="1">
      <c r="A19" s="125"/>
      <c r="B19" s="110"/>
      <c r="C19" s="115"/>
      <c r="D19" s="96"/>
      <c r="E19" s="96"/>
      <c r="F19" s="100"/>
      <c r="G19" s="8" t="s">
        <v>495</v>
      </c>
      <c r="H19" s="35" t="s">
        <v>495</v>
      </c>
      <c r="I19" s="100"/>
      <c r="J19" s="100"/>
    </row>
    <row r="20" spans="1:10" ht="21" customHeight="1">
      <c r="A20" s="127">
        <v>8</v>
      </c>
      <c r="B20" s="93" t="s">
        <v>488</v>
      </c>
      <c r="C20" s="94"/>
      <c r="D20" s="139">
        <v>2500</v>
      </c>
      <c r="E20" s="139">
        <v>2500</v>
      </c>
      <c r="F20" s="99" t="s">
        <v>14</v>
      </c>
      <c r="G20" s="37" t="s">
        <v>496</v>
      </c>
      <c r="H20" s="19" t="s">
        <v>496</v>
      </c>
      <c r="I20" s="99" t="s">
        <v>82</v>
      </c>
      <c r="J20" s="99" t="s">
        <v>506</v>
      </c>
    </row>
    <row r="21" spans="1:10" ht="21" customHeight="1">
      <c r="A21" s="125"/>
      <c r="B21" s="110"/>
      <c r="C21" s="115"/>
      <c r="D21" s="140"/>
      <c r="E21" s="140"/>
      <c r="F21" s="100"/>
      <c r="G21" s="8" t="s">
        <v>497</v>
      </c>
      <c r="H21" s="35" t="s">
        <v>497</v>
      </c>
      <c r="I21" s="100"/>
      <c r="J21" s="100"/>
    </row>
    <row r="22" spans="1:10" ht="21" customHeight="1">
      <c r="A22" s="127">
        <v>9</v>
      </c>
      <c r="B22" s="151" t="s">
        <v>489</v>
      </c>
      <c r="C22" s="152"/>
      <c r="D22" s="155">
        <v>36000</v>
      </c>
      <c r="E22" s="155">
        <v>36000</v>
      </c>
      <c r="F22" s="99" t="s">
        <v>14</v>
      </c>
      <c r="G22" s="37" t="s">
        <v>498</v>
      </c>
      <c r="H22" s="19" t="s">
        <v>498</v>
      </c>
      <c r="I22" s="99" t="s">
        <v>82</v>
      </c>
      <c r="J22" s="99" t="s">
        <v>507</v>
      </c>
    </row>
    <row r="23" spans="1:10" ht="21" customHeight="1">
      <c r="A23" s="126"/>
      <c r="B23" s="153"/>
      <c r="C23" s="154"/>
      <c r="D23" s="156"/>
      <c r="E23" s="156"/>
      <c r="F23" s="100"/>
      <c r="G23" s="18" t="s">
        <v>499</v>
      </c>
      <c r="H23" s="58" t="s">
        <v>499</v>
      </c>
      <c r="I23" s="100"/>
      <c r="J23" s="100"/>
    </row>
    <row r="24" spans="1:10" ht="18.75">
      <c r="A24" s="39">
        <v>10</v>
      </c>
      <c r="B24" s="192" t="s">
        <v>508</v>
      </c>
      <c r="C24" s="191"/>
      <c r="D24" s="95">
        <v>13000</v>
      </c>
      <c r="E24" s="95">
        <v>13000</v>
      </c>
      <c r="F24" s="99" t="s">
        <v>14</v>
      </c>
      <c r="G24" s="7" t="s">
        <v>509</v>
      </c>
      <c r="H24" s="7" t="s">
        <v>509</v>
      </c>
      <c r="I24" s="99" t="s">
        <v>82</v>
      </c>
      <c r="J24" s="108" t="s">
        <v>524</v>
      </c>
    </row>
    <row r="25" spans="1:10" ht="18.75">
      <c r="A25" s="40"/>
      <c r="B25" s="193"/>
      <c r="C25" s="171"/>
      <c r="D25" s="96"/>
      <c r="E25" s="96"/>
      <c r="F25" s="100"/>
      <c r="G25" s="8" t="s">
        <v>519</v>
      </c>
      <c r="H25" s="8" t="s">
        <v>519</v>
      </c>
      <c r="I25" s="100"/>
      <c r="J25" s="109"/>
    </row>
    <row r="26" spans="1:10" ht="18.75">
      <c r="A26" s="53">
        <v>11</v>
      </c>
      <c r="B26" s="192" t="s">
        <v>508</v>
      </c>
      <c r="C26" s="191"/>
      <c r="D26" s="95">
        <v>13000</v>
      </c>
      <c r="E26" s="95">
        <v>13000</v>
      </c>
      <c r="F26" s="99" t="s">
        <v>14</v>
      </c>
      <c r="G26" s="7" t="s">
        <v>510</v>
      </c>
      <c r="H26" s="7" t="s">
        <v>510</v>
      </c>
      <c r="I26" s="99" t="s">
        <v>82</v>
      </c>
      <c r="J26" s="142" t="s">
        <v>525</v>
      </c>
    </row>
    <row r="27" spans="1:10" ht="18.75">
      <c r="A27" s="40"/>
      <c r="B27" s="193"/>
      <c r="C27" s="171"/>
      <c r="D27" s="96"/>
      <c r="E27" s="96"/>
      <c r="F27" s="100"/>
      <c r="G27" s="8" t="s">
        <v>519</v>
      </c>
      <c r="H27" s="8" t="s">
        <v>519</v>
      </c>
      <c r="I27" s="100"/>
      <c r="J27" s="109"/>
    </row>
    <row r="28" spans="1:10" ht="18.75">
      <c r="A28" s="53">
        <v>12</v>
      </c>
      <c r="B28" s="112" t="s">
        <v>511</v>
      </c>
      <c r="C28" s="94"/>
      <c r="D28" s="195">
        <v>20000</v>
      </c>
      <c r="E28" s="195">
        <v>20000</v>
      </c>
      <c r="F28" s="99" t="s">
        <v>14</v>
      </c>
      <c r="G28" s="7" t="s">
        <v>512</v>
      </c>
      <c r="H28" s="7" t="s">
        <v>512</v>
      </c>
      <c r="I28" s="99" t="s">
        <v>82</v>
      </c>
      <c r="J28" s="60" t="s">
        <v>526</v>
      </c>
    </row>
    <row r="29" spans="1:10" ht="18.75">
      <c r="A29" s="40"/>
      <c r="B29" s="111" t="s">
        <v>513</v>
      </c>
      <c r="C29" s="115"/>
      <c r="D29" s="196"/>
      <c r="E29" s="196"/>
      <c r="F29" s="100"/>
      <c r="G29" s="8" t="s">
        <v>309</v>
      </c>
      <c r="H29" s="8" t="s">
        <v>309</v>
      </c>
      <c r="I29" s="100"/>
      <c r="J29" s="57"/>
    </row>
    <row r="30" spans="1:10" ht="18.75">
      <c r="A30" s="53">
        <v>13</v>
      </c>
      <c r="B30" s="194" t="s">
        <v>514</v>
      </c>
      <c r="C30" s="144"/>
      <c r="D30" s="95">
        <v>5000</v>
      </c>
      <c r="E30" s="95">
        <v>5000</v>
      </c>
      <c r="F30" s="99" t="s">
        <v>14</v>
      </c>
      <c r="G30" s="59" t="s">
        <v>512</v>
      </c>
      <c r="H30" s="59" t="s">
        <v>512</v>
      </c>
      <c r="I30" s="99" t="s">
        <v>82</v>
      </c>
      <c r="J30" s="108" t="s">
        <v>526</v>
      </c>
    </row>
    <row r="31" spans="1:10" ht="18.75">
      <c r="A31" s="40"/>
      <c r="B31" s="111"/>
      <c r="C31" s="115"/>
      <c r="D31" s="96"/>
      <c r="E31" s="96"/>
      <c r="F31" s="100"/>
      <c r="G31" s="49" t="s">
        <v>520</v>
      </c>
      <c r="H31" s="49" t="s">
        <v>520</v>
      </c>
      <c r="I31" s="100"/>
      <c r="J31" s="142"/>
    </row>
    <row r="32" spans="1:10" ht="18.75">
      <c r="A32" s="53">
        <v>14</v>
      </c>
      <c r="B32" s="192" t="s">
        <v>515</v>
      </c>
      <c r="C32" s="191"/>
      <c r="D32" s="95">
        <v>9295.41</v>
      </c>
      <c r="E32" s="95">
        <v>9295.41</v>
      </c>
      <c r="F32" s="99" t="s">
        <v>14</v>
      </c>
      <c r="G32" s="7" t="s">
        <v>343</v>
      </c>
      <c r="H32" s="7" t="s">
        <v>343</v>
      </c>
      <c r="I32" s="99" t="s">
        <v>82</v>
      </c>
      <c r="J32" s="108" t="s">
        <v>527</v>
      </c>
    </row>
    <row r="33" spans="1:10" ht="18.75">
      <c r="A33" s="40"/>
      <c r="B33" s="193"/>
      <c r="C33" s="171"/>
      <c r="D33" s="96"/>
      <c r="E33" s="96"/>
      <c r="F33" s="100"/>
      <c r="G33" s="8" t="s">
        <v>521</v>
      </c>
      <c r="H33" s="8" t="s">
        <v>521</v>
      </c>
      <c r="I33" s="100"/>
      <c r="J33" s="109"/>
    </row>
    <row r="34" spans="1:10" ht="18.75">
      <c r="A34" s="53">
        <v>15</v>
      </c>
      <c r="B34" s="112" t="s">
        <v>349</v>
      </c>
      <c r="C34" s="94"/>
      <c r="D34" s="95">
        <v>1900</v>
      </c>
      <c r="E34" s="95">
        <v>1900</v>
      </c>
      <c r="F34" s="99" t="s">
        <v>14</v>
      </c>
      <c r="G34" s="7" t="s">
        <v>516</v>
      </c>
      <c r="H34" s="7" t="s">
        <v>516</v>
      </c>
      <c r="I34" s="99" t="s">
        <v>82</v>
      </c>
      <c r="J34" s="142" t="s">
        <v>528</v>
      </c>
    </row>
    <row r="35" spans="1:10" ht="18.75">
      <c r="A35" s="40"/>
      <c r="B35" s="111"/>
      <c r="C35" s="115"/>
      <c r="D35" s="96"/>
      <c r="E35" s="96"/>
      <c r="F35" s="100"/>
      <c r="G35" s="8" t="s">
        <v>522</v>
      </c>
      <c r="H35" s="8" t="s">
        <v>522</v>
      </c>
      <c r="I35" s="100"/>
      <c r="J35" s="109"/>
    </row>
    <row r="36" spans="1:10" ht="18.75">
      <c r="A36" s="53">
        <v>16</v>
      </c>
      <c r="B36" s="192" t="s">
        <v>517</v>
      </c>
      <c r="C36" s="191"/>
      <c r="D36" s="95">
        <v>48000</v>
      </c>
      <c r="E36" s="95">
        <v>48000</v>
      </c>
      <c r="F36" s="99" t="s">
        <v>14</v>
      </c>
      <c r="G36" s="7" t="s">
        <v>518</v>
      </c>
      <c r="H36" s="7" t="s">
        <v>518</v>
      </c>
      <c r="I36" s="99" t="s">
        <v>82</v>
      </c>
      <c r="J36" s="142" t="s">
        <v>529</v>
      </c>
    </row>
    <row r="37" spans="1:10" ht="18.75">
      <c r="A37" s="40"/>
      <c r="B37" s="193"/>
      <c r="C37" s="171"/>
      <c r="D37" s="96"/>
      <c r="E37" s="96"/>
      <c r="F37" s="100"/>
      <c r="G37" s="8" t="s">
        <v>455</v>
      </c>
      <c r="H37" s="8" t="s">
        <v>455</v>
      </c>
      <c r="I37" s="100"/>
      <c r="J37" s="109"/>
    </row>
    <row r="38" spans="1:10" ht="18.75" customHeight="1">
      <c r="A38" s="53">
        <v>17</v>
      </c>
      <c r="B38" s="190" t="s">
        <v>543</v>
      </c>
      <c r="C38" s="191"/>
      <c r="D38" s="95">
        <v>147000</v>
      </c>
      <c r="E38" s="95">
        <v>147000</v>
      </c>
      <c r="F38" s="99" t="s">
        <v>14</v>
      </c>
      <c r="G38" s="7" t="s">
        <v>545</v>
      </c>
      <c r="H38" s="7" t="s">
        <v>545</v>
      </c>
      <c r="I38" s="99" t="s">
        <v>82</v>
      </c>
      <c r="J38" s="142" t="s">
        <v>547</v>
      </c>
    </row>
    <row r="39" spans="1:10" ht="18.75">
      <c r="A39" s="40"/>
      <c r="B39" s="61" t="s">
        <v>544</v>
      </c>
      <c r="C39" s="62"/>
      <c r="D39" s="96"/>
      <c r="E39" s="96"/>
      <c r="F39" s="100"/>
      <c r="G39" s="8" t="s">
        <v>546</v>
      </c>
      <c r="H39" s="8" t="s">
        <v>546</v>
      </c>
      <c r="I39" s="100"/>
      <c r="J39" s="109"/>
    </row>
    <row r="40" spans="1:10" ht="18.75">
      <c r="A40" s="53">
        <v>18</v>
      </c>
      <c r="B40" s="192" t="s">
        <v>548</v>
      </c>
      <c r="C40" s="191"/>
      <c r="D40" s="95">
        <v>6000</v>
      </c>
      <c r="E40" s="95">
        <v>6000</v>
      </c>
      <c r="F40" s="99" t="s">
        <v>14</v>
      </c>
      <c r="G40" s="7" t="s">
        <v>549</v>
      </c>
      <c r="H40" s="7" t="s">
        <v>549</v>
      </c>
      <c r="I40" s="99" t="s">
        <v>82</v>
      </c>
      <c r="J40" s="142" t="s">
        <v>551</v>
      </c>
    </row>
    <row r="41" spans="1:10" ht="18.75">
      <c r="A41" s="40"/>
      <c r="B41" s="193"/>
      <c r="C41" s="171"/>
      <c r="D41" s="96"/>
      <c r="E41" s="96"/>
      <c r="F41" s="100"/>
      <c r="G41" s="8" t="s">
        <v>550</v>
      </c>
      <c r="H41" s="8" t="s">
        <v>550</v>
      </c>
      <c r="I41" s="100"/>
      <c r="J41" s="109"/>
    </row>
    <row r="42" spans="1:10" ht="18.75">
      <c r="A42" s="53">
        <v>19</v>
      </c>
      <c r="B42" s="192" t="s">
        <v>552</v>
      </c>
      <c r="C42" s="191"/>
      <c r="D42" s="95">
        <v>144400</v>
      </c>
      <c r="E42" s="95">
        <v>144400</v>
      </c>
      <c r="F42" s="99" t="s">
        <v>14</v>
      </c>
      <c r="G42" s="7" t="s">
        <v>553</v>
      </c>
      <c r="H42" s="7" t="s">
        <v>553</v>
      </c>
      <c r="I42" s="99" t="s">
        <v>82</v>
      </c>
      <c r="J42" s="142" t="s">
        <v>555</v>
      </c>
    </row>
    <row r="43" spans="1:10" ht="18.75">
      <c r="A43" s="40"/>
      <c r="B43" s="193"/>
      <c r="C43" s="171"/>
      <c r="D43" s="96"/>
      <c r="E43" s="96"/>
      <c r="F43" s="100"/>
      <c r="G43" s="8" t="s">
        <v>554</v>
      </c>
      <c r="H43" s="8" t="s">
        <v>554</v>
      </c>
      <c r="I43" s="100"/>
      <c r="J43" s="109"/>
    </row>
    <row r="44" spans="1:10" ht="18.75">
      <c r="A44" s="53">
        <v>20</v>
      </c>
      <c r="B44" s="192" t="s">
        <v>556</v>
      </c>
      <c r="C44" s="191"/>
      <c r="D44" s="95">
        <v>890</v>
      </c>
      <c r="E44" s="95">
        <v>890</v>
      </c>
      <c r="F44" s="99" t="s">
        <v>14</v>
      </c>
      <c r="G44" s="7" t="s">
        <v>557</v>
      </c>
      <c r="H44" s="7" t="s">
        <v>557</v>
      </c>
      <c r="I44" s="99" t="s">
        <v>82</v>
      </c>
      <c r="J44" s="142" t="s">
        <v>559</v>
      </c>
    </row>
    <row r="45" spans="1:10" ht="18.75">
      <c r="A45" s="40"/>
      <c r="B45" s="193"/>
      <c r="C45" s="171"/>
      <c r="D45" s="96"/>
      <c r="E45" s="96"/>
      <c r="F45" s="100"/>
      <c r="G45" s="8" t="s">
        <v>558</v>
      </c>
      <c r="H45" s="8" t="s">
        <v>558</v>
      </c>
      <c r="I45" s="100"/>
      <c r="J45" s="109"/>
    </row>
    <row r="46" spans="1:10" ht="16.5">
      <c r="D46" s="89">
        <f>SUM(D6:D45)</f>
        <v>685124.51</v>
      </c>
    </row>
  </sheetData>
  <mergeCells count="146">
    <mergeCell ref="J22:J23"/>
    <mergeCell ref="A22:A23"/>
    <mergeCell ref="B22:C23"/>
    <mergeCell ref="D22:D23"/>
    <mergeCell ref="E22:E23"/>
    <mergeCell ref="F22:F23"/>
    <mergeCell ref="J18:J19"/>
    <mergeCell ref="B19:C19"/>
    <mergeCell ref="A20:A21"/>
    <mergeCell ref="D20:D21"/>
    <mergeCell ref="E20:E21"/>
    <mergeCell ref="F20:F21"/>
    <mergeCell ref="J20:J21"/>
    <mergeCell ref="A18:A19"/>
    <mergeCell ref="B18:C18"/>
    <mergeCell ref="D18:D19"/>
    <mergeCell ref="E18:E19"/>
    <mergeCell ref="F18:F19"/>
    <mergeCell ref="I18:I19"/>
    <mergeCell ref="I20:I21"/>
    <mergeCell ref="I22:I23"/>
    <mergeCell ref="B20:C20"/>
    <mergeCell ref="B21:C21"/>
    <mergeCell ref="J14:J15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I16:I17"/>
    <mergeCell ref="I14:I15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I12:I13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8:I9"/>
    <mergeCell ref="A2:J2"/>
    <mergeCell ref="A3:J3"/>
    <mergeCell ref="A4:A5"/>
    <mergeCell ref="B4:C5"/>
    <mergeCell ref="E4:E5"/>
    <mergeCell ref="F4:F5"/>
    <mergeCell ref="A1:I1"/>
    <mergeCell ref="J6:J7"/>
    <mergeCell ref="B7:C7"/>
    <mergeCell ref="I6:I7"/>
    <mergeCell ref="B28:C28"/>
    <mergeCell ref="D28:D29"/>
    <mergeCell ref="E28:E29"/>
    <mergeCell ref="F28:F29"/>
    <mergeCell ref="B29:C29"/>
    <mergeCell ref="J24:J25"/>
    <mergeCell ref="B26:C27"/>
    <mergeCell ref="D26:D27"/>
    <mergeCell ref="E26:E27"/>
    <mergeCell ref="F26:F27"/>
    <mergeCell ref="J26:J27"/>
    <mergeCell ref="B24:C25"/>
    <mergeCell ref="D24:D25"/>
    <mergeCell ref="E24:E25"/>
    <mergeCell ref="F24:F25"/>
    <mergeCell ref="I24:I25"/>
    <mergeCell ref="I26:I27"/>
    <mergeCell ref="I28:I29"/>
    <mergeCell ref="J30:J31"/>
    <mergeCell ref="B31:C31"/>
    <mergeCell ref="B32:C33"/>
    <mergeCell ref="D32:D33"/>
    <mergeCell ref="E32:E33"/>
    <mergeCell ref="F32:F33"/>
    <mergeCell ref="J32:J33"/>
    <mergeCell ref="B30:C30"/>
    <mergeCell ref="D30:D31"/>
    <mergeCell ref="E30:E31"/>
    <mergeCell ref="F30:F31"/>
    <mergeCell ref="I30:I31"/>
    <mergeCell ref="I32:I33"/>
    <mergeCell ref="J34:J35"/>
    <mergeCell ref="B35:C35"/>
    <mergeCell ref="B36:C37"/>
    <mergeCell ref="D36:D37"/>
    <mergeCell ref="E36:E37"/>
    <mergeCell ref="F36:F37"/>
    <mergeCell ref="J36:J37"/>
    <mergeCell ref="B34:C34"/>
    <mergeCell ref="D34:D35"/>
    <mergeCell ref="E34:E35"/>
    <mergeCell ref="F34:F35"/>
    <mergeCell ref="I34:I35"/>
    <mergeCell ref="I36:I37"/>
    <mergeCell ref="I38:I39"/>
    <mergeCell ref="D38:D39"/>
    <mergeCell ref="E38:E39"/>
    <mergeCell ref="F38:F39"/>
    <mergeCell ref="B38:C38"/>
    <mergeCell ref="J44:J45"/>
    <mergeCell ref="B44:C45"/>
    <mergeCell ref="D44:D45"/>
    <mergeCell ref="E44:E45"/>
    <mergeCell ref="F44:F45"/>
    <mergeCell ref="I44:I45"/>
    <mergeCell ref="J40:J41"/>
    <mergeCell ref="B42:C43"/>
    <mergeCell ref="D42:D43"/>
    <mergeCell ref="E42:E43"/>
    <mergeCell ref="F42:F43"/>
    <mergeCell ref="I42:I43"/>
    <mergeCell ref="J42:J43"/>
    <mergeCell ref="B40:C41"/>
    <mergeCell ref="D40:D41"/>
    <mergeCell ref="E40:E41"/>
    <mergeCell ref="F40:F41"/>
    <mergeCell ref="I40:I41"/>
    <mergeCell ref="J38:J39"/>
  </mergeCells>
  <printOptions horizontalCentered="1"/>
  <pageMargins left="0.59055118110236227" right="0.70866141732283472" top="0.70866141732283472" bottom="0.59055118110236227" header="0.31496062992125984" footer="0.31496062992125984"/>
  <pageSetup paperSize="9" scale="8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CA721-A84C-4332-B012-1FCD4216E5C4}">
  <sheetPr>
    <pageSetUpPr fitToPage="1"/>
  </sheetPr>
  <dimension ref="A1:J61"/>
  <sheetViews>
    <sheetView workbookViewId="0">
      <selection activeCell="E61" sqref="E61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477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44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53</v>
      </c>
      <c r="C6" s="94"/>
      <c r="D6" s="95">
        <v>4958</v>
      </c>
      <c r="E6" s="124" t="s">
        <v>13</v>
      </c>
      <c r="F6" s="99" t="s">
        <v>14</v>
      </c>
      <c r="G6" s="7" t="s">
        <v>54</v>
      </c>
      <c r="H6" s="7" t="s">
        <v>54</v>
      </c>
      <c r="I6" s="99" t="s">
        <v>82</v>
      </c>
      <c r="J6" s="99" t="s">
        <v>397</v>
      </c>
    </row>
    <row r="7" spans="1:10" ht="21" customHeight="1">
      <c r="A7" s="126"/>
      <c r="B7" s="110"/>
      <c r="C7" s="115"/>
      <c r="D7" s="96"/>
      <c r="E7" s="126"/>
      <c r="F7" s="100"/>
      <c r="G7" s="8" t="s">
        <v>395</v>
      </c>
      <c r="H7" s="8" t="s">
        <v>395</v>
      </c>
      <c r="I7" s="100"/>
      <c r="J7" s="100"/>
    </row>
    <row r="8" spans="1:10" ht="21" customHeight="1">
      <c r="A8" s="124">
        <v>2</v>
      </c>
      <c r="B8" s="93" t="s">
        <v>394</v>
      </c>
      <c r="C8" s="94"/>
      <c r="D8" s="95">
        <v>3860</v>
      </c>
      <c r="E8" s="124">
        <v>3860</v>
      </c>
      <c r="F8" s="99" t="s">
        <v>14</v>
      </c>
      <c r="G8" s="7" t="s">
        <v>386</v>
      </c>
      <c r="H8" s="7" t="s">
        <v>386</v>
      </c>
      <c r="I8" s="99" t="s">
        <v>82</v>
      </c>
      <c r="J8" s="99" t="s">
        <v>398</v>
      </c>
    </row>
    <row r="9" spans="1:10" ht="21" customHeight="1">
      <c r="A9" s="125"/>
      <c r="B9" s="110"/>
      <c r="C9" s="115"/>
      <c r="D9" s="96"/>
      <c r="E9" s="126"/>
      <c r="F9" s="100"/>
      <c r="G9" s="8" t="s">
        <v>396</v>
      </c>
      <c r="H9" s="8" t="s">
        <v>396</v>
      </c>
      <c r="I9" s="100"/>
      <c r="J9" s="100"/>
    </row>
    <row r="10" spans="1:10" ht="21" customHeight="1">
      <c r="A10" s="124">
        <v>3</v>
      </c>
      <c r="B10" s="93" t="s">
        <v>399</v>
      </c>
      <c r="C10" s="94"/>
      <c r="D10" s="146">
        <v>49910</v>
      </c>
      <c r="E10" s="146">
        <v>49910</v>
      </c>
      <c r="F10" s="99" t="s">
        <v>14</v>
      </c>
      <c r="G10" s="7" t="s">
        <v>400</v>
      </c>
      <c r="H10" s="7" t="s">
        <v>400</v>
      </c>
      <c r="I10" s="99" t="s">
        <v>82</v>
      </c>
      <c r="J10" s="99" t="s">
        <v>402</v>
      </c>
    </row>
    <row r="11" spans="1:10" ht="21" customHeight="1">
      <c r="A11" s="125"/>
      <c r="B11" s="110"/>
      <c r="C11" s="115"/>
      <c r="D11" s="147"/>
      <c r="E11" s="147"/>
      <c r="F11" s="100"/>
      <c r="G11" s="8" t="s">
        <v>401</v>
      </c>
      <c r="H11" s="8" t="s">
        <v>401</v>
      </c>
      <c r="I11" s="100"/>
      <c r="J11" s="100"/>
    </row>
    <row r="12" spans="1:10" ht="21" customHeight="1">
      <c r="A12" s="127">
        <v>4</v>
      </c>
      <c r="B12" s="93" t="s">
        <v>403</v>
      </c>
      <c r="C12" s="94"/>
      <c r="D12" s="95">
        <v>20000</v>
      </c>
      <c r="E12" s="124">
        <v>20000</v>
      </c>
      <c r="F12" s="99" t="s">
        <v>14</v>
      </c>
      <c r="G12" s="7" t="s">
        <v>404</v>
      </c>
      <c r="H12" s="7" t="s">
        <v>404</v>
      </c>
      <c r="I12" s="99" t="s">
        <v>82</v>
      </c>
      <c r="J12" s="99" t="s">
        <v>405</v>
      </c>
    </row>
    <row r="13" spans="1:10" ht="21" customHeight="1">
      <c r="A13" s="125"/>
      <c r="B13" s="110"/>
      <c r="C13" s="115"/>
      <c r="D13" s="96"/>
      <c r="E13" s="126"/>
      <c r="F13" s="100"/>
      <c r="G13" s="8" t="s">
        <v>309</v>
      </c>
      <c r="H13" s="8" t="s">
        <v>309</v>
      </c>
      <c r="I13" s="100"/>
      <c r="J13" s="100"/>
    </row>
    <row r="14" spans="1:10" ht="21" customHeight="1">
      <c r="A14" s="127">
        <v>5</v>
      </c>
      <c r="B14" s="93" t="s">
        <v>406</v>
      </c>
      <c r="C14" s="94"/>
      <c r="D14" s="95">
        <v>44000</v>
      </c>
      <c r="E14" s="124">
        <v>44000</v>
      </c>
      <c r="F14" s="99" t="s">
        <v>14</v>
      </c>
      <c r="G14" s="7" t="s">
        <v>230</v>
      </c>
      <c r="H14" s="7" t="s">
        <v>230</v>
      </c>
      <c r="I14" s="99" t="s">
        <v>82</v>
      </c>
      <c r="J14" s="99" t="s">
        <v>408</v>
      </c>
    </row>
    <row r="15" spans="1:10" ht="21" customHeight="1">
      <c r="A15" s="125"/>
      <c r="B15" s="110"/>
      <c r="C15" s="115"/>
      <c r="D15" s="96"/>
      <c r="E15" s="126"/>
      <c r="F15" s="100"/>
      <c r="G15" s="8" t="s">
        <v>407</v>
      </c>
      <c r="H15" s="8" t="s">
        <v>407</v>
      </c>
      <c r="I15" s="100"/>
      <c r="J15" s="100"/>
    </row>
    <row r="16" spans="1:10" ht="21" customHeight="1">
      <c r="A16" s="127">
        <v>6</v>
      </c>
      <c r="B16" s="93" t="s">
        <v>409</v>
      </c>
      <c r="C16" s="94"/>
      <c r="D16" s="95">
        <v>2000</v>
      </c>
      <c r="E16" s="95">
        <v>2000</v>
      </c>
      <c r="F16" s="99" t="s">
        <v>14</v>
      </c>
      <c r="G16" s="7" t="s">
        <v>410</v>
      </c>
      <c r="H16" s="7" t="s">
        <v>410</v>
      </c>
      <c r="I16" s="99" t="s">
        <v>82</v>
      </c>
      <c r="J16" s="99" t="s">
        <v>428</v>
      </c>
    </row>
    <row r="17" spans="1:10" ht="21" customHeight="1">
      <c r="A17" s="126"/>
      <c r="B17" s="110"/>
      <c r="C17" s="115"/>
      <c r="D17" s="96"/>
      <c r="E17" s="96"/>
      <c r="F17" s="100"/>
      <c r="G17" s="55" t="s">
        <v>417</v>
      </c>
      <c r="H17" s="55" t="s">
        <v>417</v>
      </c>
      <c r="I17" s="100"/>
      <c r="J17" s="100"/>
    </row>
    <row r="18" spans="1:10" ht="21" customHeight="1">
      <c r="A18" s="124">
        <v>7</v>
      </c>
      <c r="B18" s="93" t="s">
        <v>411</v>
      </c>
      <c r="C18" s="94"/>
      <c r="D18" s="95">
        <v>19000</v>
      </c>
      <c r="E18" s="95">
        <v>19000</v>
      </c>
      <c r="F18" s="99" t="s">
        <v>14</v>
      </c>
      <c r="G18" s="37" t="s">
        <v>418</v>
      </c>
      <c r="H18" s="37" t="s">
        <v>418</v>
      </c>
      <c r="I18" s="99" t="s">
        <v>82</v>
      </c>
      <c r="J18" s="99" t="s">
        <v>429</v>
      </c>
    </row>
    <row r="19" spans="1:10" ht="21" customHeight="1">
      <c r="A19" s="125"/>
      <c r="B19" s="110"/>
      <c r="C19" s="115"/>
      <c r="D19" s="96"/>
      <c r="E19" s="96"/>
      <c r="F19" s="100"/>
      <c r="G19" s="8" t="s">
        <v>419</v>
      </c>
      <c r="H19" s="8" t="s">
        <v>419</v>
      </c>
      <c r="I19" s="100"/>
      <c r="J19" s="100"/>
    </row>
    <row r="20" spans="1:10" ht="21" customHeight="1">
      <c r="A20" s="127">
        <v>8</v>
      </c>
      <c r="B20" s="149" t="s">
        <v>412</v>
      </c>
      <c r="C20" s="150"/>
      <c r="D20" s="95">
        <v>39800</v>
      </c>
      <c r="E20" s="95">
        <v>39800</v>
      </c>
      <c r="F20" s="99" t="s">
        <v>14</v>
      </c>
      <c r="G20" s="37" t="s">
        <v>136</v>
      </c>
      <c r="H20" s="37" t="s">
        <v>136</v>
      </c>
      <c r="I20" s="99" t="s">
        <v>82</v>
      </c>
      <c r="J20" s="99" t="s">
        <v>430</v>
      </c>
    </row>
    <row r="21" spans="1:10" ht="21" customHeight="1">
      <c r="A21" s="125"/>
      <c r="B21" s="110"/>
      <c r="C21" s="115"/>
      <c r="D21" s="96"/>
      <c r="E21" s="96"/>
      <c r="F21" s="100"/>
      <c r="G21" s="8" t="s">
        <v>420</v>
      </c>
      <c r="H21" s="8" t="s">
        <v>420</v>
      </c>
      <c r="I21" s="100"/>
      <c r="J21" s="100"/>
    </row>
    <row r="22" spans="1:10" ht="21" customHeight="1">
      <c r="A22" s="127">
        <v>9</v>
      </c>
      <c r="B22" s="149" t="s">
        <v>413</v>
      </c>
      <c r="C22" s="150"/>
      <c r="D22" s="95">
        <v>28000</v>
      </c>
      <c r="E22" s="95">
        <v>28000</v>
      </c>
      <c r="F22" s="99" t="s">
        <v>14</v>
      </c>
      <c r="G22" s="37" t="s">
        <v>421</v>
      </c>
      <c r="H22" s="37" t="s">
        <v>421</v>
      </c>
      <c r="I22" s="99" t="s">
        <v>82</v>
      </c>
      <c r="J22" s="99" t="s">
        <v>431</v>
      </c>
    </row>
    <row r="23" spans="1:10" ht="21" customHeight="1">
      <c r="A23" s="126"/>
      <c r="B23" s="110"/>
      <c r="C23" s="115"/>
      <c r="D23" s="96"/>
      <c r="E23" s="96"/>
      <c r="F23" s="100"/>
      <c r="G23" s="8" t="s">
        <v>422</v>
      </c>
      <c r="H23" s="8" t="s">
        <v>422</v>
      </c>
      <c r="I23" s="100"/>
      <c r="J23" s="100"/>
    </row>
    <row r="24" spans="1:10" ht="18.75">
      <c r="A24" s="39">
        <v>10</v>
      </c>
      <c r="B24" s="112" t="s">
        <v>414</v>
      </c>
      <c r="C24" s="94"/>
      <c r="D24" s="95">
        <v>13350</v>
      </c>
      <c r="E24" s="95">
        <v>13350</v>
      </c>
      <c r="F24" s="99" t="s">
        <v>14</v>
      </c>
      <c r="G24" s="37" t="s">
        <v>423</v>
      </c>
      <c r="H24" s="37" t="s">
        <v>423</v>
      </c>
      <c r="I24" s="99" t="s">
        <v>82</v>
      </c>
      <c r="J24" s="99" t="s">
        <v>432</v>
      </c>
    </row>
    <row r="25" spans="1:10" ht="18.75">
      <c r="A25" s="40"/>
      <c r="B25" s="111"/>
      <c r="C25" s="115"/>
      <c r="D25" s="96"/>
      <c r="E25" s="96"/>
      <c r="F25" s="100"/>
      <c r="G25" s="8" t="s">
        <v>424</v>
      </c>
      <c r="H25" s="8" t="s">
        <v>424</v>
      </c>
      <c r="I25" s="100"/>
      <c r="J25" s="100"/>
    </row>
    <row r="26" spans="1:10" ht="18.75">
      <c r="A26" s="53">
        <v>11</v>
      </c>
      <c r="B26" s="112" t="s">
        <v>415</v>
      </c>
      <c r="C26" s="94"/>
      <c r="D26" s="95">
        <v>8460</v>
      </c>
      <c r="E26" s="95">
        <v>8460</v>
      </c>
      <c r="F26" s="99" t="s">
        <v>14</v>
      </c>
      <c r="G26" s="37" t="s">
        <v>425</v>
      </c>
      <c r="H26" s="37" t="s">
        <v>425</v>
      </c>
      <c r="I26" s="99" t="s">
        <v>82</v>
      </c>
      <c r="J26" s="99" t="s">
        <v>433</v>
      </c>
    </row>
    <row r="27" spans="1:10" ht="18.75">
      <c r="A27" s="40"/>
      <c r="B27" s="111"/>
      <c r="C27" s="115"/>
      <c r="D27" s="96"/>
      <c r="E27" s="96"/>
      <c r="F27" s="100"/>
      <c r="G27" s="8" t="s">
        <v>426</v>
      </c>
      <c r="H27" s="8" t="s">
        <v>426</v>
      </c>
      <c r="I27" s="100"/>
      <c r="J27" s="100"/>
    </row>
    <row r="28" spans="1:10" ht="18.75">
      <c r="A28" s="53">
        <v>12</v>
      </c>
      <c r="B28" s="112" t="s">
        <v>416</v>
      </c>
      <c r="C28" s="94"/>
      <c r="D28" s="139">
        <v>3070</v>
      </c>
      <c r="E28" s="139">
        <v>3070</v>
      </c>
      <c r="F28" s="99" t="s">
        <v>14</v>
      </c>
      <c r="G28" s="37" t="s">
        <v>425</v>
      </c>
      <c r="H28" s="37" t="s">
        <v>425</v>
      </c>
      <c r="I28" s="99" t="s">
        <v>82</v>
      </c>
      <c r="J28" s="99" t="s">
        <v>434</v>
      </c>
    </row>
    <row r="29" spans="1:10" ht="18.75">
      <c r="A29" s="40"/>
      <c r="B29" s="111"/>
      <c r="C29" s="115"/>
      <c r="D29" s="140"/>
      <c r="E29" s="140"/>
      <c r="F29" s="100"/>
      <c r="G29" s="8" t="s">
        <v>427</v>
      </c>
      <c r="H29" s="8" t="s">
        <v>427</v>
      </c>
      <c r="I29" s="100"/>
      <c r="J29" s="100"/>
    </row>
    <row r="30" spans="1:10" ht="18.75">
      <c r="A30" s="53">
        <v>13</v>
      </c>
      <c r="B30" s="112" t="s">
        <v>435</v>
      </c>
      <c r="C30" s="94"/>
      <c r="D30" s="95">
        <v>48000</v>
      </c>
      <c r="E30" s="124" t="s">
        <v>13</v>
      </c>
      <c r="F30" s="99" t="s">
        <v>14</v>
      </c>
      <c r="G30" s="7" t="s">
        <v>436</v>
      </c>
      <c r="H30" s="7" t="s">
        <v>436</v>
      </c>
      <c r="I30" s="99" t="s">
        <v>82</v>
      </c>
      <c r="J30" s="108" t="s">
        <v>449</v>
      </c>
    </row>
    <row r="31" spans="1:10" ht="18.75">
      <c r="A31" s="40"/>
      <c r="B31" s="194" t="s">
        <v>437</v>
      </c>
      <c r="C31" s="144"/>
      <c r="D31" s="96"/>
      <c r="E31" s="145"/>
      <c r="F31" s="103"/>
      <c r="G31" s="17" t="s">
        <v>455</v>
      </c>
      <c r="H31" s="17" t="s">
        <v>455</v>
      </c>
      <c r="I31" s="100"/>
      <c r="J31" s="142"/>
    </row>
    <row r="32" spans="1:10" ht="18.75">
      <c r="A32" s="53">
        <v>14</v>
      </c>
      <c r="B32" s="112" t="s">
        <v>438</v>
      </c>
      <c r="C32" s="112"/>
      <c r="D32" s="95">
        <v>10000</v>
      </c>
      <c r="E32" s="124" t="s">
        <v>13</v>
      </c>
      <c r="F32" s="99" t="s">
        <v>14</v>
      </c>
      <c r="G32" s="7" t="s">
        <v>436</v>
      </c>
      <c r="H32" s="7" t="s">
        <v>436</v>
      </c>
      <c r="I32" s="99" t="s">
        <v>82</v>
      </c>
      <c r="J32" s="108" t="s">
        <v>449</v>
      </c>
    </row>
    <row r="33" spans="1:10" ht="18.75">
      <c r="A33" s="40"/>
      <c r="B33" s="111" t="s">
        <v>439</v>
      </c>
      <c r="C33" s="111"/>
      <c r="D33" s="96"/>
      <c r="E33" s="126"/>
      <c r="F33" s="103"/>
      <c r="G33" s="17" t="s">
        <v>312</v>
      </c>
      <c r="H33" s="17" t="s">
        <v>312</v>
      </c>
      <c r="I33" s="100"/>
      <c r="J33" s="109"/>
    </row>
    <row r="34" spans="1:10" ht="18.75">
      <c r="A34" s="53">
        <v>15</v>
      </c>
      <c r="B34" s="192" t="s">
        <v>440</v>
      </c>
      <c r="C34" s="191"/>
      <c r="D34" s="95">
        <v>31500</v>
      </c>
      <c r="E34" s="145" t="s">
        <v>13</v>
      </c>
      <c r="F34" s="99" t="s">
        <v>14</v>
      </c>
      <c r="G34" s="48" t="s">
        <v>441</v>
      </c>
      <c r="H34" s="48" t="s">
        <v>441</v>
      </c>
      <c r="I34" s="99" t="s">
        <v>82</v>
      </c>
      <c r="J34" s="142" t="s">
        <v>450</v>
      </c>
    </row>
    <row r="35" spans="1:10" ht="18.75">
      <c r="A35" s="40"/>
      <c r="B35" s="193"/>
      <c r="C35" s="171"/>
      <c r="D35" s="96"/>
      <c r="E35" s="126"/>
      <c r="F35" s="100"/>
      <c r="G35" s="49" t="s">
        <v>456</v>
      </c>
      <c r="H35" s="49" t="s">
        <v>456</v>
      </c>
      <c r="I35" s="100"/>
      <c r="J35" s="109"/>
    </row>
    <row r="36" spans="1:10" ht="18.75" customHeight="1">
      <c r="A36" s="53">
        <v>16</v>
      </c>
      <c r="B36" s="192" t="s">
        <v>442</v>
      </c>
      <c r="C36" s="191"/>
      <c r="D36" s="95">
        <v>5906.4</v>
      </c>
      <c r="E36" s="145" t="s">
        <v>13</v>
      </c>
      <c r="F36" s="99" t="s">
        <v>14</v>
      </c>
      <c r="G36" s="48" t="s">
        <v>443</v>
      </c>
      <c r="H36" s="48" t="s">
        <v>443</v>
      </c>
      <c r="I36" s="99" t="s">
        <v>82</v>
      </c>
      <c r="J36" s="108" t="s">
        <v>451</v>
      </c>
    </row>
    <row r="37" spans="1:10" ht="18.75">
      <c r="A37" s="40"/>
      <c r="B37" s="193"/>
      <c r="C37" s="171"/>
      <c r="D37" s="96"/>
      <c r="E37" s="126"/>
      <c r="F37" s="100"/>
      <c r="G37" s="49" t="s">
        <v>457</v>
      </c>
      <c r="H37" s="49" t="s">
        <v>457</v>
      </c>
      <c r="I37" s="100"/>
      <c r="J37" s="109"/>
    </row>
    <row r="38" spans="1:10" ht="18.75">
      <c r="A38" s="53">
        <v>17</v>
      </c>
      <c r="B38" s="194" t="s">
        <v>444</v>
      </c>
      <c r="C38" s="144"/>
      <c r="D38" s="95">
        <v>30600</v>
      </c>
      <c r="E38" s="145" t="s">
        <v>13</v>
      </c>
      <c r="F38" s="99" t="s">
        <v>14</v>
      </c>
      <c r="G38" s="48" t="s">
        <v>445</v>
      </c>
      <c r="H38" s="48" t="s">
        <v>445</v>
      </c>
      <c r="I38" s="99" t="s">
        <v>82</v>
      </c>
      <c r="J38" s="142" t="s">
        <v>452</v>
      </c>
    </row>
    <row r="39" spans="1:10" ht="18.75">
      <c r="A39" s="40"/>
      <c r="B39" s="111" t="s">
        <v>446</v>
      </c>
      <c r="C39" s="115"/>
      <c r="D39" s="96"/>
      <c r="E39" s="126"/>
      <c r="F39" s="100"/>
      <c r="G39" s="49" t="s">
        <v>458</v>
      </c>
      <c r="H39" s="49" t="s">
        <v>458</v>
      </c>
      <c r="I39" s="100"/>
      <c r="J39" s="109"/>
    </row>
    <row r="40" spans="1:10" ht="18.75">
      <c r="A40" s="53">
        <v>18</v>
      </c>
      <c r="B40" s="112" t="s">
        <v>120</v>
      </c>
      <c r="C40" s="94"/>
      <c r="D40" s="95">
        <v>850</v>
      </c>
      <c r="E40" s="124" t="s">
        <v>13</v>
      </c>
      <c r="F40" s="99" t="s">
        <v>14</v>
      </c>
      <c r="G40" s="48" t="s">
        <v>190</v>
      </c>
      <c r="H40" s="48" t="s">
        <v>190</v>
      </c>
      <c r="I40" s="99" t="s">
        <v>82</v>
      </c>
      <c r="J40" s="108" t="s">
        <v>453</v>
      </c>
    </row>
    <row r="41" spans="1:10" ht="18.75">
      <c r="A41" s="40"/>
      <c r="B41" s="111" t="s">
        <v>447</v>
      </c>
      <c r="C41" s="115"/>
      <c r="D41" s="96"/>
      <c r="E41" s="126"/>
      <c r="F41" s="100"/>
      <c r="G41" s="49" t="s">
        <v>459</v>
      </c>
      <c r="H41" s="49" t="s">
        <v>459</v>
      </c>
      <c r="I41" s="100"/>
      <c r="J41" s="109"/>
    </row>
    <row r="42" spans="1:10" ht="18.75">
      <c r="A42" s="39">
        <v>19</v>
      </c>
      <c r="B42" s="112" t="s">
        <v>448</v>
      </c>
      <c r="C42" s="94"/>
      <c r="D42" s="95">
        <v>2000</v>
      </c>
      <c r="E42" s="124" t="s">
        <v>13</v>
      </c>
      <c r="F42" s="99" t="s">
        <v>14</v>
      </c>
      <c r="G42" s="48" t="s">
        <v>156</v>
      </c>
      <c r="H42" s="48" t="s">
        <v>156</v>
      </c>
      <c r="I42" s="99" t="s">
        <v>82</v>
      </c>
      <c r="J42" s="108" t="s">
        <v>454</v>
      </c>
    </row>
    <row r="43" spans="1:10" ht="18.75">
      <c r="A43" s="40"/>
      <c r="B43" s="111"/>
      <c r="C43" s="115"/>
      <c r="D43" s="96"/>
      <c r="E43" s="126"/>
      <c r="F43" s="100"/>
      <c r="G43" s="49" t="s">
        <v>417</v>
      </c>
      <c r="H43" s="49" t="s">
        <v>417</v>
      </c>
      <c r="I43" s="100"/>
      <c r="J43" s="109"/>
    </row>
    <row r="44" spans="1:10" ht="18.75">
      <c r="A44" s="39">
        <v>20</v>
      </c>
      <c r="B44" s="112" t="s">
        <v>460</v>
      </c>
      <c r="C44" s="94"/>
      <c r="D44" s="95">
        <v>82110</v>
      </c>
      <c r="E44" s="124">
        <v>82110</v>
      </c>
      <c r="F44" s="99" t="s">
        <v>14</v>
      </c>
      <c r="G44" s="48" t="s">
        <v>461</v>
      </c>
      <c r="H44" s="48" t="s">
        <v>461</v>
      </c>
      <c r="I44" s="99" t="s">
        <v>82</v>
      </c>
      <c r="J44" s="108" t="s">
        <v>463</v>
      </c>
    </row>
    <row r="45" spans="1:10" ht="18.75">
      <c r="A45" s="40"/>
      <c r="B45" s="111"/>
      <c r="C45" s="115"/>
      <c r="D45" s="96"/>
      <c r="E45" s="126"/>
      <c r="F45" s="100"/>
      <c r="G45" s="49" t="s">
        <v>462</v>
      </c>
      <c r="H45" s="49" t="s">
        <v>462</v>
      </c>
      <c r="I45" s="100"/>
      <c r="J45" s="109"/>
    </row>
    <row r="46" spans="1:10" ht="18.75">
      <c r="A46" s="39">
        <v>21</v>
      </c>
      <c r="B46" s="112" t="s">
        <v>25</v>
      </c>
      <c r="C46" s="94"/>
      <c r="D46" s="95">
        <v>2000</v>
      </c>
      <c r="E46" s="124">
        <v>2000</v>
      </c>
      <c r="F46" s="99" t="s">
        <v>14</v>
      </c>
      <c r="G46" s="48" t="s">
        <v>464</v>
      </c>
      <c r="H46" s="48" t="s">
        <v>464</v>
      </c>
      <c r="I46" s="99" t="s">
        <v>82</v>
      </c>
      <c r="J46" s="108" t="s">
        <v>465</v>
      </c>
    </row>
    <row r="47" spans="1:10" ht="18.75">
      <c r="A47" s="40"/>
      <c r="B47" s="111"/>
      <c r="C47" s="115"/>
      <c r="D47" s="96"/>
      <c r="E47" s="126"/>
      <c r="F47" s="100"/>
      <c r="G47" s="49" t="s">
        <v>417</v>
      </c>
      <c r="H47" s="49" t="s">
        <v>417</v>
      </c>
      <c r="I47" s="100"/>
      <c r="J47" s="109"/>
    </row>
    <row r="48" spans="1:10" ht="37.5">
      <c r="A48" s="39">
        <v>22</v>
      </c>
      <c r="B48" s="112" t="s">
        <v>466</v>
      </c>
      <c r="C48" s="94"/>
      <c r="D48" s="95">
        <v>82650</v>
      </c>
      <c r="E48" s="124">
        <v>82650</v>
      </c>
      <c r="F48" s="99" t="s">
        <v>14</v>
      </c>
      <c r="G48" s="48" t="s">
        <v>467</v>
      </c>
      <c r="H48" s="48" t="s">
        <v>467</v>
      </c>
      <c r="I48" s="99" t="s">
        <v>82</v>
      </c>
      <c r="J48" s="108" t="s">
        <v>469</v>
      </c>
    </row>
    <row r="49" spans="1:10" ht="18.75">
      <c r="A49" s="40"/>
      <c r="B49" s="111"/>
      <c r="C49" s="115"/>
      <c r="D49" s="96"/>
      <c r="E49" s="126"/>
      <c r="F49" s="100"/>
      <c r="G49" s="49" t="s">
        <v>468</v>
      </c>
      <c r="H49" s="49" t="s">
        <v>468</v>
      </c>
      <c r="I49" s="100"/>
      <c r="J49" s="109"/>
    </row>
    <row r="50" spans="1:10" ht="18.75">
      <c r="A50" s="39">
        <v>23</v>
      </c>
      <c r="B50" s="112" t="s">
        <v>470</v>
      </c>
      <c r="C50" s="94"/>
      <c r="D50" s="95">
        <v>8860</v>
      </c>
      <c r="E50" s="124">
        <v>8860</v>
      </c>
      <c r="F50" s="99" t="s">
        <v>14</v>
      </c>
      <c r="G50" s="48" t="s">
        <v>174</v>
      </c>
      <c r="H50" s="48" t="s">
        <v>174</v>
      </c>
      <c r="I50" s="99" t="s">
        <v>82</v>
      </c>
      <c r="J50" s="108" t="s">
        <v>472</v>
      </c>
    </row>
    <row r="51" spans="1:10" ht="18.75">
      <c r="A51" s="40"/>
      <c r="B51" s="111"/>
      <c r="C51" s="115"/>
      <c r="D51" s="96"/>
      <c r="E51" s="126"/>
      <c r="F51" s="100"/>
      <c r="G51" s="49" t="s">
        <v>471</v>
      </c>
      <c r="H51" s="49" t="s">
        <v>471</v>
      </c>
      <c r="I51" s="100"/>
      <c r="J51" s="109"/>
    </row>
    <row r="52" spans="1:10" ht="18.75">
      <c r="A52" s="39">
        <v>24</v>
      </c>
      <c r="B52" s="112" t="s">
        <v>473</v>
      </c>
      <c r="C52" s="94"/>
      <c r="D52" s="95">
        <v>27400</v>
      </c>
      <c r="E52" s="124">
        <v>27400</v>
      </c>
      <c r="F52" s="99" t="s">
        <v>14</v>
      </c>
      <c r="G52" s="48" t="s">
        <v>230</v>
      </c>
      <c r="H52" s="48" t="s">
        <v>230</v>
      </c>
      <c r="I52" s="99" t="s">
        <v>82</v>
      </c>
      <c r="J52" s="108" t="s">
        <v>454</v>
      </c>
    </row>
    <row r="53" spans="1:10" ht="18.75">
      <c r="A53" s="40"/>
      <c r="B53" s="111" t="s">
        <v>474</v>
      </c>
      <c r="C53" s="115"/>
      <c r="D53" s="96"/>
      <c r="E53" s="126"/>
      <c r="F53" s="100"/>
      <c r="G53" s="49" t="s">
        <v>475</v>
      </c>
      <c r="H53" s="49" t="s">
        <v>475</v>
      </c>
      <c r="I53" s="100"/>
      <c r="J53" s="109"/>
    </row>
    <row r="54" spans="1:10" ht="37.5">
      <c r="A54" s="39">
        <v>25</v>
      </c>
      <c r="B54" s="112" t="s">
        <v>530</v>
      </c>
      <c r="C54" s="94"/>
      <c r="D54" s="95">
        <v>124065</v>
      </c>
      <c r="E54" s="124">
        <v>124065</v>
      </c>
      <c r="F54" s="99" t="s">
        <v>14</v>
      </c>
      <c r="G54" s="48" t="s">
        <v>531</v>
      </c>
      <c r="H54" s="48" t="s">
        <v>531</v>
      </c>
      <c r="I54" s="99" t="s">
        <v>82</v>
      </c>
      <c r="J54" s="108" t="s">
        <v>533</v>
      </c>
    </row>
    <row r="55" spans="1:10" ht="18.75">
      <c r="A55" s="40"/>
      <c r="B55" s="111"/>
      <c r="C55" s="115"/>
      <c r="D55" s="96"/>
      <c r="E55" s="126"/>
      <c r="F55" s="100"/>
      <c r="G55" s="49" t="s">
        <v>532</v>
      </c>
      <c r="H55" s="49" t="s">
        <v>532</v>
      </c>
      <c r="I55" s="100"/>
      <c r="J55" s="109"/>
    </row>
    <row r="56" spans="1:10" ht="37.5">
      <c r="A56" s="39">
        <v>262</v>
      </c>
      <c r="B56" s="112" t="s">
        <v>534</v>
      </c>
      <c r="C56" s="94"/>
      <c r="D56" s="95">
        <v>3519175</v>
      </c>
      <c r="E56" s="124">
        <v>3519175</v>
      </c>
      <c r="F56" s="99" t="s">
        <v>104</v>
      </c>
      <c r="G56" s="48" t="s">
        <v>536</v>
      </c>
      <c r="H56" s="48" t="s">
        <v>536</v>
      </c>
      <c r="I56" s="99" t="s">
        <v>82</v>
      </c>
      <c r="J56" s="108" t="s">
        <v>538</v>
      </c>
    </row>
    <row r="57" spans="1:10" ht="18.75">
      <c r="A57" s="40"/>
      <c r="B57" s="111" t="s">
        <v>535</v>
      </c>
      <c r="C57" s="115"/>
      <c r="D57" s="96"/>
      <c r="E57" s="126"/>
      <c r="F57" s="100"/>
      <c r="G57" s="49" t="s">
        <v>537</v>
      </c>
      <c r="H57" s="49" t="s">
        <v>537</v>
      </c>
      <c r="I57" s="100"/>
      <c r="J57" s="109"/>
    </row>
    <row r="58" spans="1:10" ht="37.5">
      <c r="A58" s="39">
        <v>27</v>
      </c>
      <c r="B58" s="112" t="s">
        <v>539</v>
      </c>
      <c r="C58" s="94"/>
      <c r="D58" s="95">
        <v>6398500</v>
      </c>
      <c r="E58" s="124">
        <v>6398500</v>
      </c>
      <c r="F58" s="99" t="s">
        <v>104</v>
      </c>
      <c r="G58" s="48" t="s">
        <v>536</v>
      </c>
      <c r="H58" s="48" t="s">
        <v>536</v>
      </c>
      <c r="I58" s="99" t="s">
        <v>82</v>
      </c>
      <c r="J58" s="108" t="s">
        <v>542</v>
      </c>
    </row>
    <row r="59" spans="1:10" ht="18.75">
      <c r="A59" s="40"/>
      <c r="B59" s="111" t="s">
        <v>540</v>
      </c>
      <c r="C59" s="115"/>
      <c r="D59" s="96"/>
      <c r="E59" s="126"/>
      <c r="F59" s="100"/>
      <c r="G59" s="49" t="s">
        <v>541</v>
      </c>
      <c r="H59" s="49" t="s">
        <v>541</v>
      </c>
      <c r="I59" s="100"/>
      <c r="J59" s="109"/>
    </row>
    <row r="60" spans="1:10" ht="16.5">
      <c r="D60" s="90"/>
    </row>
    <row r="61" spans="1:10" ht="16.5">
      <c r="D61" s="89">
        <f>SUM(D6:D60)</f>
        <v>10610024.4</v>
      </c>
      <c r="E61" s="89">
        <f>D61-D58-D56</f>
        <v>692349.40000000037</v>
      </c>
    </row>
  </sheetData>
  <mergeCells count="203">
    <mergeCell ref="A1:J1"/>
    <mergeCell ref="A2:J2"/>
    <mergeCell ref="A3:J3"/>
    <mergeCell ref="A4:A5"/>
    <mergeCell ref="B4:C5"/>
    <mergeCell ref="E4:E5"/>
    <mergeCell ref="F4:F5"/>
    <mergeCell ref="J6:J7"/>
    <mergeCell ref="B7:C7"/>
    <mergeCell ref="A8:A9"/>
    <mergeCell ref="B8:C8"/>
    <mergeCell ref="E8:E9"/>
    <mergeCell ref="F8:F9"/>
    <mergeCell ref="J8:J9"/>
    <mergeCell ref="B9:C9"/>
    <mergeCell ref="A6:A7"/>
    <mergeCell ref="B6:C6"/>
    <mergeCell ref="E6:E7"/>
    <mergeCell ref="F6:F7"/>
    <mergeCell ref="I6:I7"/>
    <mergeCell ref="I8:I9"/>
    <mergeCell ref="D6:D7"/>
    <mergeCell ref="D8:D9"/>
    <mergeCell ref="J10:J11"/>
    <mergeCell ref="B11:C11"/>
    <mergeCell ref="A12:A13"/>
    <mergeCell ref="B12:C12"/>
    <mergeCell ref="E12:E13"/>
    <mergeCell ref="F12:F13"/>
    <mergeCell ref="J12:J13"/>
    <mergeCell ref="B13:C13"/>
    <mergeCell ref="A10:A11"/>
    <mergeCell ref="B10:C10"/>
    <mergeCell ref="E10:E11"/>
    <mergeCell ref="F10:F11"/>
    <mergeCell ref="I10:I11"/>
    <mergeCell ref="I12:I13"/>
    <mergeCell ref="D10:D11"/>
    <mergeCell ref="D12:D13"/>
    <mergeCell ref="J14:J15"/>
    <mergeCell ref="B15:C15"/>
    <mergeCell ref="A16:A17"/>
    <mergeCell ref="B16:C16"/>
    <mergeCell ref="E16:E17"/>
    <mergeCell ref="F16:F17"/>
    <mergeCell ref="J16:J17"/>
    <mergeCell ref="B17:C17"/>
    <mergeCell ref="A14:A15"/>
    <mergeCell ref="B14:C14"/>
    <mergeCell ref="E14:E15"/>
    <mergeCell ref="F14:F15"/>
    <mergeCell ref="I16:I17"/>
    <mergeCell ref="I14:I15"/>
    <mergeCell ref="D14:D15"/>
    <mergeCell ref="D16:D17"/>
    <mergeCell ref="J22:J23"/>
    <mergeCell ref="A22:A23"/>
    <mergeCell ref="E22:E23"/>
    <mergeCell ref="F22:F23"/>
    <mergeCell ref="J18:J19"/>
    <mergeCell ref="B19:C19"/>
    <mergeCell ref="A20:A21"/>
    <mergeCell ref="E20:E21"/>
    <mergeCell ref="F20:F21"/>
    <mergeCell ref="J20:J21"/>
    <mergeCell ref="A18:A19"/>
    <mergeCell ref="B18:C18"/>
    <mergeCell ref="E18:E19"/>
    <mergeCell ref="F18:F19"/>
    <mergeCell ref="I18:I19"/>
    <mergeCell ref="I20:I21"/>
    <mergeCell ref="I22:I23"/>
    <mergeCell ref="B20:C20"/>
    <mergeCell ref="B21:C21"/>
    <mergeCell ref="B22:C22"/>
    <mergeCell ref="B23:C23"/>
    <mergeCell ref="D18:D19"/>
    <mergeCell ref="D20:D21"/>
    <mergeCell ref="D22:D23"/>
    <mergeCell ref="J28:J29"/>
    <mergeCell ref="B29:C29"/>
    <mergeCell ref="I24:I25"/>
    <mergeCell ref="I26:I27"/>
    <mergeCell ref="I28:I29"/>
    <mergeCell ref="B28:C28"/>
    <mergeCell ref="E28:E29"/>
    <mergeCell ref="F28:F29"/>
    <mergeCell ref="J24:J25"/>
    <mergeCell ref="B25:C25"/>
    <mergeCell ref="B26:C26"/>
    <mergeCell ref="E26:E27"/>
    <mergeCell ref="F26:F27"/>
    <mergeCell ref="J26:J27"/>
    <mergeCell ref="B27:C27"/>
    <mergeCell ref="B24:C24"/>
    <mergeCell ref="E24:E25"/>
    <mergeCell ref="F24:F25"/>
    <mergeCell ref="E36:E37"/>
    <mergeCell ref="F36:F37"/>
    <mergeCell ref="J36:J37"/>
    <mergeCell ref="B34:C35"/>
    <mergeCell ref="E34:E35"/>
    <mergeCell ref="F34:F35"/>
    <mergeCell ref="J30:J31"/>
    <mergeCell ref="B31:C31"/>
    <mergeCell ref="B32:C32"/>
    <mergeCell ref="E32:E33"/>
    <mergeCell ref="F32:F33"/>
    <mergeCell ref="J32:J33"/>
    <mergeCell ref="B33:C33"/>
    <mergeCell ref="B30:C30"/>
    <mergeCell ref="E30:E31"/>
    <mergeCell ref="F30:F31"/>
    <mergeCell ref="J42:J43"/>
    <mergeCell ref="B43:C43"/>
    <mergeCell ref="I30:I31"/>
    <mergeCell ref="I32:I33"/>
    <mergeCell ref="I34:I35"/>
    <mergeCell ref="I36:I37"/>
    <mergeCell ref="I38:I39"/>
    <mergeCell ref="I40:I41"/>
    <mergeCell ref="I42:I43"/>
    <mergeCell ref="B42:C42"/>
    <mergeCell ref="E42:E43"/>
    <mergeCell ref="F42:F43"/>
    <mergeCell ref="J38:J39"/>
    <mergeCell ref="B39:C39"/>
    <mergeCell ref="B40:C40"/>
    <mergeCell ref="E40:E41"/>
    <mergeCell ref="F40:F41"/>
    <mergeCell ref="J40:J41"/>
    <mergeCell ref="B41:C41"/>
    <mergeCell ref="B38:C38"/>
    <mergeCell ref="E38:E39"/>
    <mergeCell ref="F38:F39"/>
    <mergeCell ref="J34:J35"/>
    <mergeCell ref="B36:C37"/>
    <mergeCell ref="J44:J45"/>
    <mergeCell ref="B45:C45"/>
    <mergeCell ref="B46:C46"/>
    <mergeCell ref="E46:E47"/>
    <mergeCell ref="F46:F47"/>
    <mergeCell ref="I46:I47"/>
    <mergeCell ref="J46:J47"/>
    <mergeCell ref="B47:C47"/>
    <mergeCell ref="B44:C44"/>
    <mergeCell ref="E44:E45"/>
    <mergeCell ref="F44:F45"/>
    <mergeCell ref="I44:I45"/>
    <mergeCell ref="J48:J49"/>
    <mergeCell ref="B49:C49"/>
    <mergeCell ref="B50:C50"/>
    <mergeCell ref="E50:E51"/>
    <mergeCell ref="F50:F51"/>
    <mergeCell ref="I50:I51"/>
    <mergeCell ref="J50:J51"/>
    <mergeCell ref="B51:C51"/>
    <mergeCell ref="B48:C48"/>
    <mergeCell ref="E48:E49"/>
    <mergeCell ref="F48:F49"/>
    <mergeCell ref="I48:I49"/>
    <mergeCell ref="J52:J53"/>
    <mergeCell ref="B53:C53"/>
    <mergeCell ref="B54:C54"/>
    <mergeCell ref="E54:E55"/>
    <mergeCell ref="F54:F55"/>
    <mergeCell ref="I54:I55"/>
    <mergeCell ref="J54:J55"/>
    <mergeCell ref="B55:C55"/>
    <mergeCell ref="B52:C52"/>
    <mergeCell ref="E52:E53"/>
    <mergeCell ref="F52:F53"/>
    <mergeCell ref="I52:I53"/>
    <mergeCell ref="J56:J57"/>
    <mergeCell ref="B57:C57"/>
    <mergeCell ref="B58:C58"/>
    <mergeCell ref="D58:D59"/>
    <mergeCell ref="E58:E59"/>
    <mergeCell ref="F58:F59"/>
    <mergeCell ref="I58:I59"/>
    <mergeCell ref="J58:J59"/>
    <mergeCell ref="B59:C59"/>
    <mergeCell ref="B56:C56"/>
    <mergeCell ref="D56:D57"/>
    <mergeCell ref="E56:E57"/>
    <mergeCell ref="F56:F57"/>
    <mergeCell ref="I56:I57"/>
    <mergeCell ref="D42:D43"/>
    <mergeCell ref="D44:D45"/>
    <mergeCell ref="D46:D47"/>
    <mergeCell ref="D48:D49"/>
    <mergeCell ref="D50:D51"/>
    <mergeCell ref="D52:D53"/>
    <mergeCell ref="D54:D55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</mergeCells>
  <printOptions horizontalCentered="1"/>
  <pageMargins left="0.59055118110236227" right="0.70866141732283472" top="0.70866141732283472" bottom="0.59055118110236227" header="0.31496062992125984" footer="0.31496062992125984"/>
  <pageSetup paperSize="9" scale="8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35926-CA7F-4E8F-B7B8-40B25FD10EF4}">
  <sheetPr>
    <pageSetUpPr fitToPage="1"/>
  </sheetPr>
  <dimension ref="A1:J42"/>
  <sheetViews>
    <sheetView workbookViewId="0">
      <selection activeCell="D42" sqref="D42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478</v>
      </c>
      <c r="B1" s="116"/>
      <c r="C1" s="116"/>
      <c r="D1" s="116"/>
      <c r="E1" s="116"/>
      <c r="F1" s="116"/>
      <c r="G1" s="116"/>
      <c r="H1" s="116"/>
      <c r="I1" s="116"/>
      <c r="J1" s="38" t="s">
        <v>339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43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47</v>
      </c>
      <c r="C6" s="94"/>
      <c r="D6" s="95">
        <v>30000</v>
      </c>
      <c r="E6" s="95">
        <v>30000</v>
      </c>
      <c r="F6" s="99" t="s">
        <v>14</v>
      </c>
      <c r="G6" s="7" t="s">
        <v>49</v>
      </c>
      <c r="H6" s="7" t="s">
        <v>49</v>
      </c>
      <c r="I6" s="99" t="s">
        <v>82</v>
      </c>
      <c r="J6" s="99" t="s">
        <v>371</v>
      </c>
    </row>
    <row r="7" spans="1:10" ht="21" customHeight="1">
      <c r="A7" s="126"/>
      <c r="B7" s="110" t="s">
        <v>48</v>
      </c>
      <c r="C7" s="115"/>
      <c r="D7" s="96"/>
      <c r="E7" s="96"/>
      <c r="F7" s="100"/>
      <c r="G7" s="8" t="s">
        <v>353</v>
      </c>
      <c r="H7" s="8" t="s">
        <v>353</v>
      </c>
      <c r="I7" s="100"/>
      <c r="J7" s="100"/>
    </row>
    <row r="8" spans="1:10" ht="21" customHeight="1">
      <c r="A8" s="124">
        <v>2</v>
      </c>
      <c r="B8" s="93" t="s">
        <v>50</v>
      </c>
      <c r="C8" s="94"/>
      <c r="D8" s="95">
        <v>3040</v>
      </c>
      <c r="E8" s="95">
        <v>3040</v>
      </c>
      <c r="F8" s="99" t="s">
        <v>14</v>
      </c>
      <c r="G8" s="7" t="s">
        <v>52</v>
      </c>
      <c r="H8" s="7" t="s">
        <v>52</v>
      </c>
      <c r="I8" s="99" t="s">
        <v>82</v>
      </c>
      <c r="J8" s="99" t="s">
        <v>372</v>
      </c>
    </row>
    <row r="9" spans="1:10" ht="21" customHeight="1">
      <c r="A9" s="125"/>
      <c r="B9" s="110" t="s">
        <v>51</v>
      </c>
      <c r="C9" s="115"/>
      <c r="D9" s="96"/>
      <c r="E9" s="96"/>
      <c r="F9" s="100"/>
      <c r="G9" s="8" t="s">
        <v>354</v>
      </c>
      <c r="H9" s="8" t="s">
        <v>354</v>
      </c>
      <c r="I9" s="100"/>
      <c r="J9" s="100"/>
    </row>
    <row r="10" spans="1:10" ht="21" customHeight="1">
      <c r="A10" s="124">
        <v>3</v>
      </c>
      <c r="B10" s="93" t="s">
        <v>340</v>
      </c>
      <c r="C10" s="94"/>
      <c r="D10" s="95">
        <v>11074.5</v>
      </c>
      <c r="E10" s="95">
        <v>11074.5</v>
      </c>
      <c r="F10" s="99" t="s">
        <v>14</v>
      </c>
      <c r="G10" s="36" t="s">
        <v>171</v>
      </c>
      <c r="H10" s="19" t="s">
        <v>171</v>
      </c>
      <c r="I10" s="99" t="s">
        <v>82</v>
      </c>
      <c r="J10" s="99" t="s">
        <v>373</v>
      </c>
    </row>
    <row r="11" spans="1:10" ht="21" customHeight="1">
      <c r="A11" s="125"/>
      <c r="B11" s="110"/>
      <c r="C11" s="115"/>
      <c r="D11" s="96"/>
      <c r="E11" s="96"/>
      <c r="F11" s="100"/>
      <c r="G11" s="8" t="s">
        <v>355</v>
      </c>
      <c r="H11" s="8" t="s">
        <v>355</v>
      </c>
      <c r="I11" s="100"/>
      <c r="J11" s="100"/>
    </row>
    <row r="12" spans="1:10" ht="21" customHeight="1">
      <c r="A12" s="127">
        <v>4</v>
      </c>
      <c r="B12" s="190" t="s">
        <v>341</v>
      </c>
      <c r="C12" s="191"/>
      <c r="D12" s="139">
        <v>8000</v>
      </c>
      <c r="E12" s="139">
        <v>8000</v>
      </c>
      <c r="F12" s="99" t="s">
        <v>14</v>
      </c>
      <c r="G12" s="48" t="s">
        <v>356</v>
      </c>
      <c r="H12" s="48" t="s">
        <v>356</v>
      </c>
      <c r="I12" s="99" t="s">
        <v>82</v>
      </c>
      <c r="J12" s="197" t="s">
        <v>374</v>
      </c>
    </row>
    <row r="13" spans="1:10" ht="21" customHeight="1">
      <c r="A13" s="125"/>
      <c r="B13" s="170"/>
      <c r="C13" s="171"/>
      <c r="D13" s="156"/>
      <c r="E13" s="156"/>
      <c r="F13" s="100"/>
      <c r="G13" s="49" t="s">
        <v>357</v>
      </c>
      <c r="H13" s="49" t="s">
        <v>357</v>
      </c>
      <c r="I13" s="100"/>
      <c r="J13" s="197"/>
    </row>
    <row r="14" spans="1:10" ht="21" customHeight="1">
      <c r="A14" s="127">
        <v>5</v>
      </c>
      <c r="B14" s="190" t="s">
        <v>342</v>
      </c>
      <c r="C14" s="191"/>
      <c r="D14" s="139">
        <v>21739.19</v>
      </c>
      <c r="E14" s="139">
        <v>21739.19</v>
      </c>
      <c r="F14" s="99" t="s">
        <v>14</v>
      </c>
      <c r="G14" s="48" t="s">
        <v>343</v>
      </c>
      <c r="H14" s="48" t="s">
        <v>343</v>
      </c>
      <c r="I14" s="99" t="s">
        <v>82</v>
      </c>
      <c r="J14" s="197" t="s">
        <v>375</v>
      </c>
    </row>
    <row r="15" spans="1:10" ht="21" customHeight="1">
      <c r="A15" s="125"/>
      <c r="B15" s="170"/>
      <c r="C15" s="171"/>
      <c r="D15" s="156"/>
      <c r="E15" s="156"/>
      <c r="F15" s="100"/>
      <c r="G15" s="49" t="s">
        <v>358</v>
      </c>
      <c r="H15" s="49" t="s">
        <v>358</v>
      </c>
      <c r="I15" s="100"/>
      <c r="J15" s="197"/>
    </row>
    <row r="16" spans="1:10" ht="21" customHeight="1">
      <c r="A16" s="127">
        <v>6</v>
      </c>
      <c r="B16" s="143" t="s">
        <v>344</v>
      </c>
      <c r="C16" s="144"/>
      <c r="D16" s="195">
        <v>5730</v>
      </c>
      <c r="E16" s="195">
        <v>5730</v>
      </c>
      <c r="F16" s="99" t="s">
        <v>14</v>
      </c>
      <c r="G16" s="7" t="s">
        <v>345</v>
      </c>
      <c r="H16" s="7" t="s">
        <v>345</v>
      </c>
      <c r="I16" s="99" t="s">
        <v>82</v>
      </c>
      <c r="J16" s="108" t="s">
        <v>376</v>
      </c>
    </row>
    <row r="17" spans="1:10" ht="21" customHeight="1">
      <c r="A17" s="126"/>
      <c r="B17" s="110"/>
      <c r="C17" s="115"/>
      <c r="D17" s="196"/>
      <c r="E17" s="196"/>
      <c r="F17" s="100"/>
      <c r="G17" s="8" t="s">
        <v>359</v>
      </c>
      <c r="H17" s="8" t="s">
        <v>359</v>
      </c>
      <c r="I17" s="100"/>
      <c r="J17" s="109"/>
    </row>
    <row r="18" spans="1:10" ht="21" customHeight="1">
      <c r="A18" s="124">
        <v>7</v>
      </c>
      <c r="B18" s="190" t="s">
        <v>346</v>
      </c>
      <c r="C18" s="191"/>
      <c r="D18" s="195">
        <v>10400</v>
      </c>
      <c r="E18" s="195">
        <v>10400</v>
      </c>
      <c r="F18" s="99" t="s">
        <v>14</v>
      </c>
      <c r="G18" s="7" t="s">
        <v>190</v>
      </c>
      <c r="H18" s="7" t="s">
        <v>190</v>
      </c>
      <c r="I18" s="99" t="s">
        <v>82</v>
      </c>
      <c r="J18" s="108" t="s">
        <v>377</v>
      </c>
    </row>
    <row r="19" spans="1:10" ht="21" customHeight="1">
      <c r="A19" s="125"/>
      <c r="B19" s="170"/>
      <c r="C19" s="171"/>
      <c r="D19" s="196"/>
      <c r="E19" s="196"/>
      <c r="F19" s="100"/>
      <c r="G19" s="8" t="s">
        <v>360</v>
      </c>
      <c r="H19" s="8" t="s">
        <v>360</v>
      </c>
      <c r="I19" s="100"/>
      <c r="J19" s="109"/>
    </row>
    <row r="20" spans="1:10" ht="21" customHeight="1">
      <c r="A20" s="127">
        <v>8</v>
      </c>
      <c r="B20" s="190" t="s">
        <v>347</v>
      </c>
      <c r="C20" s="191"/>
      <c r="D20" s="195">
        <v>2900</v>
      </c>
      <c r="E20" s="195">
        <v>2900</v>
      </c>
      <c r="F20" s="99" t="s">
        <v>14</v>
      </c>
      <c r="G20" s="7" t="s">
        <v>190</v>
      </c>
      <c r="H20" s="7" t="s">
        <v>190</v>
      </c>
      <c r="I20" s="99" t="s">
        <v>82</v>
      </c>
      <c r="J20" s="108" t="s">
        <v>378</v>
      </c>
    </row>
    <row r="21" spans="1:10" ht="21" customHeight="1">
      <c r="A21" s="125"/>
      <c r="B21" s="170"/>
      <c r="C21" s="171"/>
      <c r="D21" s="196"/>
      <c r="E21" s="196"/>
      <c r="F21" s="100"/>
      <c r="G21" s="8" t="s">
        <v>361</v>
      </c>
      <c r="H21" s="8" t="s">
        <v>361</v>
      </c>
      <c r="I21" s="100"/>
      <c r="J21" s="109"/>
    </row>
    <row r="22" spans="1:10" ht="21" customHeight="1">
      <c r="A22" s="127">
        <v>9</v>
      </c>
      <c r="B22" s="93" t="s">
        <v>348</v>
      </c>
      <c r="C22" s="94"/>
      <c r="D22" s="95">
        <v>5780</v>
      </c>
      <c r="E22" s="95">
        <v>5780</v>
      </c>
      <c r="F22" s="99" t="s">
        <v>14</v>
      </c>
      <c r="G22" s="48" t="s">
        <v>156</v>
      </c>
      <c r="H22" s="48" t="s">
        <v>156</v>
      </c>
      <c r="I22" s="99" t="s">
        <v>82</v>
      </c>
      <c r="J22" s="108" t="s">
        <v>379</v>
      </c>
    </row>
    <row r="23" spans="1:10" ht="21" customHeight="1">
      <c r="A23" s="126"/>
      <c r="B23" s="110"/>
      <c r="C23" s="115"/>
      <c r="D23" s="96"/>
      <c r="E23" s="96"/>
      <c r="F23" s="100"/>
      <c r="G23" s="49" t="s">
        <v>362</v>
      </c>
      <c r="H23" s="49" t="s">
        <v>362</v>
      </c>
      <c r="I23" s="100"/>
      <c r="J23" s="109"/>
    </row>
    <row r="24" spans="1:10" ht="18.75">
      <c r="A24" s="39">
        <v>10</v>
      </c>
      <c r="B24" s="93" t="s">
        <v>349</v>
      </c>
      <c r="C24" s="94"/>
      <c r="D24" s="95">
        <v>39315</v>
      </c>
      <c r="E24" s="95">
        <v>39315</v>
      </c>
      <c r="F24" s="99" t="s">
        <v>14</v>
      </c>
      <c r="G24" s="7" t="s">
        <v>156</v>
      </c>
      <c r="H24" s="7" t="s">
        <v>156</v>
      </c>
      <c r="I24" s="99" t="s">
        <v>82</v>
      </c>
      <c r="J24" s="108" t="s">
        <v>380</v>
      </c>
    </row>
    <row r="25" spans="1:10" ht="18.75">
      <c r="A25" s="40"/>
      <c r="B25" s="110"/>
      <c r="C25" s="115"/>
      <c r="D25" s="96"/>
      <c r="E25" s="96"/>
      <c r="F25" s="100"/>
      <c r="G25" s="8" t="s">
        <v>363</v>
      </c>
      <c r="H25" s="8" t="s">
        <v>363</v>
      </c>
      <c r="I25" s="100"/>
      <c r="J25" s="109"/>
    </row>
    <row r="26" spans="1:10" ht="21">
      <c r="A26" s="39">
        <v>11</v>
      </c>
      <c r="B26" s="13" t="s">
        <v>316</v>
      </c>
      <c r="C26" s="14"/>
      <c r="D26" s="15">
        <v>2075</v>
      </c>
      <c r="E26" s="15">
        <v>2075</v>
      </c>
      <c r="F26" s="99" t="s">
        <v>14</v>
      </c>
      <c r="G26" s="7" t="s">
        <v>156</v>
      </c>
      <c r="H26" s="7" t="s">
        <v>156</v>
      </c>
      <c r="I26" s="99" t="s">
        <v>82</v>
      </c>
      <c r="J26" s="108" t="s">
        <v>381</v>
      </c>
    </row>
    <row r="27" spans="1:10" ht="21">
      <c r="A27" s="40"/>
      <c r="B27" s="10"/>
      <c r="C27" s="11"/>
      <c r="D27" s="16"/>
      <c r="E27" s="16"/>
      <c r="F27" s="100"/>
      <c r="G27" s="8" t="s">
        <v>364</v>
      </c>
      <c r="H27" s="8" t="s">
        <v>364</v>
      </c>
      <c r="I27" s="100"/>
      <c r="J27" s="109"/>
    </row>
    <row r="28" spans="1:10" ht="21" customHeight="1">
      <c r="A28" s="39">
        <v>12</v>
      </c>
      <c r="B28" s="93" t="s">
        <v>350</v>
      </c>
      <c r="C28" s="94"/>
      <c r="D28" s="95">
        <v>25900</v>
      </c>
      <c r="E28" s="95">
        <v>25900</v>
      </c>
      <c r="F28" s="95" t="s">
        <v>14</v>
      </c>
      <c r="G28" s="50" t="s">
        <v>365</v>
      </c>
      <c r="H28" s="50" t="s">
        <v>365</v>
      </c>
      <c r="I28" s="99" t="s">
        <v>82</v>
      </c>
      <c r="J28" s="108" t="s">
        <v>382</v>
      </c>
    </row>
    <row r="29" spans="1:10" ht="18.75">
      <c r="A29" s="40"/>
      <c r="B29" s="46"/>
      <c r="C29" s="47"/>
      <c r="D29" s="96"/>
      <c r="E29" s="96"/>
      <c r="F29" s="96"/>
      <c r="G29" s="51" t="s">
        <v>366</v>
      </c>
      <c r="H29" s="51" t="s">
        <v>366</v>
      </c>
      <c r="I29" s="100"/>
      <c r="J29" s="109"/>
    </row>
    <row r="30" spans="1:10" ht="18.75">
      <c r="A30" s="53">
        <v>13</v>
      </c>
      <c r="B30" s="93" t="s">
        <v>351</v>
      </c>
      <c r="C30" s="94"/>
      <c r="D30" s="95">
        <v>19500</v>
      </c>
      <c r="E30" s="95">
        <v>19500</v>
      </c>
      <c r="F30" s="95" t="s">
        <v>14</v>
      </c>
      <c r="G30" s="50" t="s">
        <v>365</v>
      </c>
      <c r="H30" s="50" t="s">
        <v>365</v>
      </c>
      <c r="I30" s="99" t="s">
        <v>82</v>
      </c>
      <c r="J30" s="108" t="s">
        <v>383</v>
      </c>
    </row>
    <row r="31" spans="1:10" ht="21">
      <c r="A31" s="40"/>
      <c r="B31" s="46"/>
      <c r="C31" s="47"/>
      <c r="D31" s="96"/>
      <c r="E31" s="96"/>
      <c r="F31" s="96"/>
      <c r="G31" s="52" t="s">
        <v>367</v>
      </c>
      <c r="H31" s="52" t="s">
        <v>367</v>
      </c>
      <c r="I31" s="100"/>
      <c r="J31" s="109"/>
    </row>
    <row r="32" spans="1:10" ht="18.75">
      <c r="A32" s="53">
        <v>14</v>
      </c>
      <c r="B32" s="93" t="s">
        <v>352</v>
      </c>
      <c r="C32" s="94"/>
      <c r="D32" s="95">
        <v>8900</v>
      </c>
      <c r="E32" s="95">
        <v>8900</v>
      </c>
      <c r="F32" s="95" t="s">
        <v>14</v>
      </c>
      <c r="G32" s="50" t="s">
        <v>365</v>
      </c>
      <c r="H32" s="50" t="s">
        <v>365</v>
      </c>
      <c r="I32" s="99" t="s">
        <v>82</v>
      </c>
      <c r="J32" s="108" t="s">
        <v>384</v>
      </c>
    </row>
    <row r="33" spans="1:10" ht="21">
      <c r="A33" s="40"/>
      <c r="B33" s="46"/>
      <c r="C33" s="47"/>
      <c r="D33" s="96"/>
      <c r="E33" s="96"/>
      <c r="F33" s="96"/>
      <c r="G33" s="52" t="s">
        <v>368</v>
      </c>
      <c r="H33" s="52" t="s">
        <v>368</v>
      </c>
      <c r="I33" s="100"/>
      <c r="J33" s="109"/>
    </row>
    <row r="34" spans="1:10" ht="18.75">
      <c r="A34" s="53">
        <v>15</v>
      </c>
      <c r="B34" s="93" t="s">
        <v>25</v>
      </c>
      <c r="C34" s="94"/>
      <c r="D34" s="95">
        <v>3690</v>
      </c>
      <c r="E34" s="95">
        <v>3960</v>
      </c>
      <c r="F34" s="95" t="s">
        <v>14</v>
      </c>
      <c r="G34" s="50" t="s">
        <v>190</v>
      </c>
      <c r="H34" s="50" t="s">
        <v>190</v>
      </c>
      <c r="I34" s="99" t="s">
        <v>82</v>
      </c>
      <c r="J34" s="108" t="s">
        <v>370</v>
      </c>
    </row>
    <row r="35" spans="1:10" ht="21">
      <c r="A35" s="40"/>
      <c r="B35" s="46"/>
      <c r="C35" s="47"/>
      <c r="D35" s="96"/>
      <c r="E35" s="96"/>
      <c r="F35" s="96"/>
      <c r="G35" s="52" t="s">
        <v>369</v>
      </c>
      <c r="H35" s="52" t="s">
        <v>369</v>
      </c>
      <c r="I35" s="100"/>
      <c r="J35" s="109"/>
    </row>
    <row r="36" spans="1:10" ht="18.75">
      <c r="A36" s="53">
        <v>16</v>
      </c>
      <c r="B36" s="93" t="s">
        <v>385</v>
      </c>
      <c r="C36" s="94"/>
      <c r="D36" s="95">
        <v>5660</v>
      </c>
      <c r="E36" s="95">
        <v>5660</v>
      </c>
      <c r="F36" s="95" t="s">
        <v>14</v>
      </c>
      <c r="G36" s="50" t="s">
        <v>386</v>
      </c>
      <c r="H36" s="50" t="s">
        <v>386</v>
      </c>
      <c r="I36" s="99" t="s">
        <v>82</v>
      </c>
      <c r="J36" s="108" t="s">
        <v>388</v>
      </c>
    </row>
    <row r="37" spans="1:10" ht="21">
      <c r="A37" s="40"/>
      <c r="B37" s="46"/>
      <c r="C37" s="47"/>
      <c r="D37" s="96"/>
      <c r="E37" s="96"/>
      <c r="F37" s="96"/>
      <c r="G37" s="52" t="s">
        <v>387</v>
      </c>
      <c r="H37" s="52" t="s">
        <v>387</v>
      </c>
      <c r="I37" s="100"/>
      <c r="J37" s="109"/>
    </row>
    <row r="38" spans="1:10" ht="18.75">
      <c r="A38" s="53">
        <v>17</v>
      </c>
      <c r="B38" s="93" t="s">
        <v>120</v>
      </c>
      <c r="C38" s="94"/>
      <c r="D38" s="95">
        <v>8210</v>
      </c>
      <c r="E38" s="95">
        <v>8210</v>
      </c>
      <c r="F38" s="95" t="s">
        <v>14</v>
      </c>
      <c r="G38" s="50" t="s">
        <v>190</v>
      </c>
      <c r="H38" s="50" t="s">
        <v>190</v>
      </c>
      <c r="I38" s="99" t="s">
        <v>82</v>
      </c>
      <c r="J38" s="108" t="s">
        <v>392</v>
      </c>
    </row>
    <row r="39" spans="1:10" ht="21">
      <c r="A39" s="40"/>
      <c r="B39" s="46"/>
      <c r="C39" s="47"/>
      <c r="D39" s="96"/>
      <c r="E39" s="96"/>
      <c r="F39" s="96"/>
      <c r="G39" s="52" t="s">
        <v>389</v>
      </c>
      <c r="H39" s="52" t="s">
        <v>389</v>
      </c>
      <c r="I39" s="100"/>
      <c r="J39" s="109"/>
    </row>
    <row r="40" spans="1:10" ht="18.75">
      <c r="A40" s="53">
        <v>18</v>
      </c>
      <c r="B40" s="93" t="s">
        <v>390</v>
      </c>
      <c r="C40" s="94"/>
      <c r="D40" s="95">
        <v>8150</v>
      </c>
      <c r="E40" s="95">
        <v>8150</v>
      </c>
      <c r="F40" s="95" t="s">
        <v>14</v>
      </c>
      <c r="G40" s="50" t="s">
        <v>174</v>
      </c>
      <c r="H40" s="50" t="s">
        <v>174</v>
      </c>
      <c r="I40" s="99" t="s">
        <v>82</v>
      </c>
      <c r="J40" s="108" t="s">
        <v>393</v>
      </c>
    </row>
    <row r="41" spans="1:10" ht="21">
      <c r="A41" s="40"/>
      <c r="B41" s="46"/>
      <c r="C41" s="47"/>
      <c r="D41" s="96"/>
      <c r="E41" s="96"/>
      <c r="F41" s="96"/>
      <c r="G41" s="52" t="s">
        <v>391</v>
      </c>
      <c r="H41" s="52" t="s">
        <v>391</v>
      </c>
      <c r="I41" s="100"/>
      <c r="J41" s="109"/>
    </row>
    <row r="42" spans="1:10" ht="21">
      <c r="A42" s="41"/>
      <c r="B42" s="194"/>
      <c r="C42" s="194"/>
      <c r="D42" s="91">
        <f>SUM(D6:D41)</f>
        <v>220063.69</v>
      </c>
      <c r="E42" s="42"/>
      <c r="F42" s="42"/>
      <c r="G42" s="54"/>
      <c r="H42" s="54"/>
      <c r="I42" s="29"/>
      <c r="J42" s="30"/>
    </row>
  </sheetData>
  <mergeCells count="128">
    <mergeCell ref="A2:J2"/>
    <mergeCell ref="A3:J3"/>
    <mergeCell ref="A4:A5"/>
    <mergeCell ref="B4:C5"/>
    <mergeCell ref="E4:E5"/>
    <mergeCell ref="F4:F5"/>
    <mergeCell ref="A1:I1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I8:I9"/>
    <mergeCell ref="J6:J7"/>
    <mergeCell ref="B11:C11"/>
    <mergeCell ref="A12:A13"/>
    <mergeCell ref="D12:D13"/>
    <mergeCell ref="E12:E13"/>
    <mergeCell ref="F12:F13"/>
    <mergeCell ref="J12:J13"/>
    <mergeCell ref="A10:A11"/>
    <mergeCell ref="B10:C10"/>
    <mergeCell ref="D10:D11"/>
    <mergeCell ref="E10:E11"/>
    <mergeCell ref="F10:F11"/>
    <mergeCell ref="I10:I11"/>
    <mergeCell ref="J10:J11"/>
    <mergeCell ref="A16:A17"/>
    <mergeCell ref="B16:C16"/>
    <mergeCell ref="D16:D17"/>
    <mergeCell ref="E16:E17"/>
    <mergeCell ref="F16:F17"/>
    <mergeCell ref="J16:J17"/>
    <mergeCell ref="B17:C17"/>
    <mergeCell ref="A14:A15"/>
    <mergeCell ref="D14:D15"/>
    <mergeCell ref="E14:E15"/>
    <mergeCell ref="F14:F15"/>
    <mergeCell ref="A22:A23"/>
    <mergeCell ref="D22:D23"/>
    <mergeCell ref="E22:E23"/>
    <mergeCell ref="F22:F23"/>
    <mergeCell ref="J18:J19"/>
    <mergeCell ref="A20:A21"/>
    <mergeCell ref="B20:C21"/>
    <mergeCell ref="D20:D21"/>
    <mergeCell ref="E20:E21"/>
    <mergeCell ref="F20:F21"/>
    <mergeCell ref="J20:J21"/>
    <mergeCell ref="A18:A19"/>
    <mergeCell ref="D18:D19"/>
    <mergeCell ref="E18:E19"/>
    <mergeCell ref="F18:F19"/>
    <mergeCell ref="B25:C25"/>
    <mergeCell ref="F26:F27"/>
    <mergeCell ref="J26:J27"/>
    <mergeCell ref="B24:C24"/>
    <mergeCell ref="D24:D25"/>
    <mergeCell ref="E24:E25"/>
    <mergeCell ref="F24:F25"/>
    <mergeCell ref="B12:C13"/>
    <mergeCell ref="B14:C15"/>
    <mergeCell ref="B18:C19"/>
    <mergeCell ref="B22:C22"/>
    <mergeCell ref="B23:C23"/>
    <mergeCell ref="J22:J23"/>
    <mergeCell ref="J14:J15"/>
    <mergeCell ref="I12:I13"/>
    <mergeCell ref="I14:I15"/>
    <mergeCell ref="I16:I17"/>
    <mergeCell ref="I18:I19"/>
    <mergeCell ref="I20:I21"/>
    <mergeCell ref="I22:I23"/>
    <mergeCell ref="I24:I25"/>
    <mergeCell ref="I26:I27"/>
    <mergeCell ref="J24:J25"/>
    <mergeCell ref="B32:C32"/>
    <mergeCell ref="D32:D33"/>
    <mergeCell ref="E32:E33"/>
    <mergeCell ref="F32:F33"/>
    <mergeCell ref="J28:J29"/>
    <mergeCell ref="B30:C30"/>
    <mergeCell ref="D30:D31"/>
    <mergeCell ref="E30:E31"/>
    <mergeCell ref="F30:F31"/>
    <mergeCell ref="J30:J31"/>
    <mergeCell ref="B28:C28"/>
    <mergeCell ref="D28:D29"/>
    <mergeCell ref="E28:E29"/>
    <mergeCell ref="F28:F29"/>
    <mergeCell ref="J32:J33"/>
    <mergeCell ref="I28:I29"/>
    <mergeCell ref="I30:I31"/>
    <mergeCell ref="I32:I33"/>
    <mergeCell ref="J34:J35"/>
    <mergeCell ref="B36:C36"/>
    <mergeCell ref="D36:D37"/>
    <mergeCell ref="E36:E37"/>
    <mergeCell ref="F36:F37"/>
    <mergeCell ref="I36:I37"/>
    <mergeCell ref="J36:J37"/>
    <mergeCell ref="B34:C34"/>
    <mergeCell ref="D34:D35"/>
    <mergeCell ref="E34:E35"/>
    <mergeCell ref="F34:F35"/>
    <mergeCell ref="I34:I35"/>
    <mergeCell ref="B42:C42"/>
    <mergeCell ref="J38:J39"/>
    <mergeCell ref="B40:C40"/>
    <mergeCell ref="D40:D41"/>
    <mergeCell ref="E40:E41"/>
    <mergeCell ref="F40:F41"/>
    <mergeCell ref="I40:I41"/>
    <mergeCell ref="J40:J41"/>
    <mergeCell ref="B38:C38"/>
    <mergeCell ref="D38:D39"/>
    <mergeCell ref="E38:E39"/>
    <mergeCell ref="F38:F39"/>
    <mergeCell ref="I38:I39"/>
  </mergeCells>
  <printOptions horizontalCentered="1"/>
  <pageMargins left="0.59055118110236227" right="0.70866141732283472" top="0.70866141732283472" bottom="0.59055118110236227" header="0.31496062992125984" footer="0.31496062992125984"/>
  <pageSetup paperSize="9" scale="8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4DEA5-FDA3-4616-A762-98655E1B5953}">
  <sheetPr>
    <pageSetUpPr fitToPage="1"/>
  </sheetPr>
  <dimension ref="A1:J28"/>
  <sheetViews>
    <sheetView workbookViewId="0">
      <selection activeCell="B32" sqref="B32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116" t="s">
        <v>479</v>
      </c>
      <c r="B1" s="116"/>
      <c r="C1" s="116"/>
      <c r="D1" s="116"/>
      <c r="E1" s="116"/>
      <c r="F1" s="116"/>
      <c r="G1" s="116"/>
      <c r="H1" s="116"/>
      <c r="I1" s="116"/>
      <c r="J1" s="38" t="s">
        <v>308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34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35</v>
      </c>
      <c r="C6" s="94"/>
      <c r="D6" s="95">
        <v>20000</v>
      </c>
      <c r="E6" s="95">
        <v>20000</v>
      </c>
      <c r="F6" s="99" t="s">
        <v>14</v>
      </c>
      <c r="G6" s="7" t="s">
        <v>305</v>
      </c>
      <c r="H6" s="7" t="s">
        <v>305</v>
      </c>
      <c r="I6" s="99" t="s">
        <v>82</v>
      </c>
      <c r="J6" s="99" t="s">
        <v>310</v>
      </c>
    </row>
    <row r="7" spans="1:10" ht="21" customHeight="1">
      <c r="A7" s="126"/>
      <c r="B7" s="110" t="s">
        <v>36</v>
      </c>
      <c r="C7" s="115"/>
      <c r="D7" s="96"/>
      <c r="E7" s="96"/>
      <c r="F7" s="100"/>
      <c r="G7" s="8" t="s">
        <v>309</v>
      </c>
      <c r="H7" s="8" t="s">
        <v>309</v>
      </c>
      <c r="I7" s="100"/>
      <c r="J7" s="100"/>
    </row>
    <row r="8" spans="1:10" ht="21" customHeight="1">
      <c r="A8" s="124">
        <v>2</v>
      </c>
      <c r="B8" s="93" t="s">
        <v>38</v>
      </c>
      <c r="C8" s="94"/>
      <c r="D8" s="95">
        <v>10000</v>
      </c>
      <c r="E8" s="95">
        <v>10000</v>
      </c>
      <c r="F8" s="99" t="s">
        <v>14</v>
      </c>
      <c r="G8" s="7" t="s">
        <v>39</v>
      </c>
      <c r="H8" s="7" t="s">
        <v>39</v>
      </c>
      <c r="I8" s="99" t="s">
        <v>82</v>
      </c>
      <c r="J8" s="99" t="s">
        <v>311</v>
      </c>
    </row>
    <row r="9" spans="1:10" ht="21" customHeight="1">
      <c r="A9" s="125"/>
      <c r="B9" s="110" t="s">
        <v>37</v>
      </c>
      <c r="C9" s="115"/>
      <c r="D9" s="96"/>
      <c r="E9" s="96"/>
      <c r="F9" s="100"/>
      <c r="G9" s="8" t="s">
        <v>312</v>
      </c>
      <c r="H9" s="8" t="s">
        <v>312</v>
      </c>
      <c r="I9" s="100"/>
      <c r="J9" s="100"/>
    </row>
    <row r="10" spans="1:10" ht="21" customHeight="1">
      <c r="A10" s="124">
        <v>3</v>
      </c>
      <c r="B10" s="93" t="s">
        <v>40</v>
      </c>
      <c r="C10" s="94"/>
      <c r="D10" s="95">
        <v>22500</v>
      </c>
      <c r="E10" s="95">
        <v>22500</v>
      </c>
      <c r="F10" s="99" t="s">
        <v>14</v>
      </c>
      <c r="G10" s="7" t="s">
        <v>42</v>
      </c>
      <c r="H10" s="7" t="s">
        <v>42</v>
      </c>
      <c r="I10" s="99" t="s">
        <v>82</v>
      </c>
      <c r="J10" s="99" t="s">
        <v>310</v>
      </c>
    </row>
    <row r="11" spans="1:10" ht="21" customHeight="1">
      <c r="A11" s="125"/>
      <c r="B11" s="110" t="s">
        <v>41</v>
      </c>
      <c r="C11" s="115"/>
      <c r="D11" s="96"/>
      <c r="E11" s="96"/>
      <c r="F11" s="100"/>
      <c r="G11" s="8" t="s">
        <v>313</v>
      </c>
      <c r="H11" s="8" t="s">
        <v>313</v>
      </c>
      <c r="I11" s="100"/>
      <c r="J11" s="100"/>
    </row>
    <row r="12" spans="1:10" ht="21" customHeight="1">
      <c r="A12" s="127">
        <v>4</v>
      </c>
      <c r="B12" s="93" t="s">
        <v>314</v>
      </c>
      <c r="C12" s="94"/>
      <c r="D12" s="95">
        <v>25200</v>
      </c>
      <c r="E12" s="95">
        <v>25200</v>
      </c>
      <c r="F12" s="99" t="s">
        <v>14</v>
      </c>
      <c r="G12" s="36" t="s">
        <v>321</v>
      </c>
      <c r="H12" s="19" t="s">
        <v>321</v>
      </c>
      <c r="I12" s="99" t="s">
        <v>82</v>
      </c>
      <c r="J12" s="99" t="s">
        <v>323</v>
      </c>
    </row>
    <row r="13" spans="1:10" ht="21" customHeight="1">
      <c r="A13" s="125"/>
      <c r="B13" s="110"/>
      <c r="C13" s="115"/>
      <c r="D13" s="96"/>
      <c r="E13" s="96"/>
      <c r="F13" s="100"/>
      <c r="G13" s="8" t="s">
        <v>322</v>
      </c>
      <c r="H13" s="8" t="s">
        <v>322</v>
      </c>
      <c r="I13" s="100"/>
      <c r="J13" s="100"/>
    </row>
    <row r="14" spans="1:10" ht="21" customHeight="1">
      <c r="A14" s="127">
        <v>5</v>
      </c>
      <c r="B14" s="93" t="s">
        <v>315</v>
      </c>
      <c r="C14" s="94"/>
      <c r="D14" s="95">
        <v>7000</v>
      </c>
      <c r="E14" s="95">
        <v>7000</v>
      </c>
      <c r="F14" s="99" t="s">
        <v>14</v>
      </c>
      <c r="G14" s="36" t="s">
        <v>324</v>
      </c>
      <c r="H14" s="36" t="s">
        <v>324</v>
      </c>
      <c r="I14" s="99" t="s">
        <v>82</v>
      </c>
      <c r="J14" s="99" t="s">
        <v>326</v>
      </c>
    </row>
    <row r="15" spans="1:10" ht="21" customHeight="1">
      <c r="A15" s="125"/>
      <c r="B15" s="110"/>
      <c r="C15" s="115"/>
      <c r="D15" s="96"/>
      <c r="E15" s="96"/>
      <c r="F15" s="100"/>
      <c r="G15" s="8" t="s">
        <v>325</v>
      </c>
      <c r="H15" s="8" t="s">
        <v>325</v>
      </c>
      <c r="I15" s="100"/>
      <c r="J15" s="100"/>
    </row>
    <row r="16" spans="1:10" ht="21" customHeight="1">
      <c r="A16" s="127">
        <v>6</v>
      </c>
      <c r="B16" s="93" t="s">
        <v>316</v>
      </c>
      <c r="C16" s="94"/>
      <c r="D16" s="95">
        <v>915</v>
      </c>
      <c r="E16" s="95">
        <v>915</v>
      </c>
      <c r="F16" s="99" t="s">
        <v>14</v>
      </c>
      <c r="G16" s="36" t="s">
        <v>206</v>
      </c>
      <c r="H16" s="19" t="s">
        <v>206</v>
      </c>
      <c r="I16" s="99" t="s">
        <v>82</v>
      </c>
      <c r="J16" s="99" t="s">
        <v>328</v>
      </c>
    </row>
    <row r="17" spans="1:10" ht="21" customHeight="1">
      <c r="A17" s="126"/>
      <c r="B17" s="110"/>
      <c r="C17" s="115"/>
      <c r="D17" s="96"/>
      <c r="E17" s="96"/>
      <c r="F17" s="100"/>
      <c r="G17" s="8" t="s">
        <v>327</v>
      </c>
      <c r="H17" s="8" t="s">
        <v>327</v>
      </c>
      <c r="I17" s="100"/>
      <c r="J17" s="100"/>
    </row>
    <row r="18" spans="1:10" ht="21" customHeight="1">
      <c r="A18" s="124">
        <v>7</v>
      </c>
      <c r="B18" s="93" t="s">
        <v>240</v>
      </c>
      <c r="C18" s="94"/>
      <c r="D18" s="95">
        <v>1898</v>
      </c>
      <c r="E18" s="95">
        <v>1898</v>
      </c>
      <c r="F18" s="99" t="s">
        <v>14</v>
      </c>
      <c r="G18" s="7" t="s">
        <v>206</v>
      </c>
      <c r="H18" s="7" t="s">
        <v>206</v>
      </c>
      <c r="I18" s="99" t="s">
        <v>82</v>
      </c>
      <c r="J18" s="99" t="s">
        <v>329</v>
      </c>
    </row>
    <row r="19" spans="1:10" ht="21" customHeight="1">
      <c r="A19" s="125"/>
      <c r="B19" s="110"/>
      <c r="C19" s="115"/>
      <c r="D19" s="96"/>
      <c r="E19" s="96"/>
      <c r="F19" s="100"/>
      <c r="G19" s="8" t="s">
        <v>330</v>
      </c>
      <c r="H19" s="8" t="s">
        <v>330</v>
      </c>
      <c r="I19" s="100"/>
      <c r="J19" s="100"/>
    </row>
    <row r="20" spans="1:10" ht="21" customHeight="1">
      <c r="A20" s="127">
        <v>8</v>
      </c>
      <c r="B20" s="93" t="s">
        <v>317</v>
      </c>
      <c r="C20" s="94"/>
      <c r="D20" s="95">
        <v>24000</v>
      </c>
      <c r="E20" s="95">
        <v>24000</v>
      </c>
      <c r="F20" s="99" t="s">
        <v>14</v>
      </c>
      <c r="G20" s="19" t="s">
        <v>253</v>
      </c>
      <c r="H20" s="19" t="s">
        <v>253</v>
      </c>
      <c r="I20" s="99" t="s">
        <v>82</v>
      </c>
      <c r="J20" s="99" t="s">
        <v>332</v>
      </c>
    </row>
    <row r="21" spans="1:10" ht="21" customHeight="1">
      <c r="A21" s="125"/>
      <c r="B21" s="110"/>
      <c r="C21" s="115"/>
      <c r="D21" s="96"/>
      <c r="E21" s="96"/>
      <c r="F21" s="100"/>
      <c r="G21" s="8" t="s">
        <v>331</v>
      </c>
      <c r="H21" s="8" t="s">
        <v>331</v>
      </c>
      <c r="I21" s="100"/>
      <c r="J21" s="100"/>
    </row>
    <row r="22" spans="1:10" ht="21" customHeight="1">
      <c r="A22" s="127">
        <v>9</v>
      </c>
      <c r="B22" s="93" t="s">
        <v>318</v>
      </c>
      <c r="C22" s="94"/>
      <c r="D22" s="95">
        <v>18000</v>
      </c>
      <c r="E22" s="95">
        <v>18000</v>
      </c>
      <c r="F22" s="99" t="s">
        <v>14</v>
      </c>
      <c r="G22" s="7" t="s">
        <v>206</v>
      </c>
      <c r="H22" s="7" t="s">
        <v>206</v>
      </c>
      <c r="I22" s="99" t="s">
        <v>82</v>
      </c>
      <c r="J22" s="99" t="s">
        <v>335</v>
      </c>
    </row>
    <row r="23" spans="1:10" ht="21" customHeight="1">
      <c r="A23" s="126"/>
      <c r="B23" s="110"/>
      <c r="C23" s="115"/>
      <c r="D23" s="96"/>
      <c r="E23" s="96"/>
      <c r="F23" s="100"/>
      <c r="G23" s="8" t="s">
        <v>333</v>
      </c>
      <c r="H23" s="8" t="s">
        <v>333</v>
      </c>
      <c r="I23" s="100"/>
      <c r="J23" s="100"/>
    </row>
    <row r="24" spans="1:10" ht="18.75">
      <c r="A24" s="44">
        <v>10</v>
      </c>
      <c r="B24" s="93" t="s">
        <v>319</v>
      </c>
      <c r="C24" s="94"/>
      <c r="D24" s="95">
        <v>96160.05</v>
      </c>
      <c r="E24" s="95">
        <v>96160.05</v>
      </c>
      <c r="F24" s="99" t="s">
        <v>14</v>
      </c>
      <c r="G24" s="36" t="s">
        <v>194</v>
      </c>
      <c r="H24" s="19" t="s">
        <v>194</v>
      </c>
      <c r="I24" s="99" t="s">
        <v>82</v>
      </c>
      <c r="J24" s="99" t="s">
        <v>336</v>
      </c>
    </row>
    <row r="25" spans="1:10" ht="18.75">
      <c r="A25" s="45"/>
      <c r="B25" s="110"/>
      <c r="C25" s="115"/>
      <c r="D25" s="96"/>
      <c r="E25" s="96"/>
      <c r="F25" s="100"/>
      <c r="G25" s="8" t="s">
        <v>334</v>
      </c>
      <c r="H25" s="8" t="s">
        <v>334</v>
      </c>
      <c r="I25" s="100"/>
      <c r="J25" s="100"/>
    </row>
    <row r="26" spans="1:10" ht="18.75">
      <c r="A26" s="43">
        <v>11</v>
      </c>
      <c r="B26" s="93" t="s">
        <v>320</v>
      </c>
      <c r="C26" s="94"/>
      <c r="D26" s="95">
        <v>160547.1</v>
      </c>
      <c r="E26" s="95">
        <v>160547.1</v>
      </c>
      <c r="F26" s="99" t="s">
        <v>14</v>
      </c>
      <c r="G26" s="36" t="s">
        <v>194</v>
      </c>
      <c r="H26" s="19" t="s">
        <v>194</v>
      </c>
      <c r="I26" s="99" t="s">
        <v>82</v>
      </c>
      <c r="J26" s="99" t="s">
        <v>337</v>
      </c>
    </row>
    <row r="27" spans="1:10" ht="18.75">
      <c r="A27" s="45"/>
      <c r="B27" s="110"/>
      <c r="C27" s="115"/>
      <c r="D27" s="96"/>
      <c r="E27" s="96"/>
      <c r="F27" s="100"/>
      <c r="G27" s="8" t="s">
        <v>338</v>
      </c>
      <c r="H27" s="8" t="s">
        <v>338</v>
      </c>
      <c r="I27" s="100"/>
      <c r="J27" s="100"/>
    </row>
    <row r="28" spans="1:10" ht="16.5">
      <c r="D28" s="89">
        <f>SUM(D6:D27)</f>
        <v>386220.15</v>
      </c>
    </row>
  </sheetData>
  <mergeCells count="93">
    <mergeCell ref="A1:I1"/>
    <mergeCell ref="A2:J2"/>
    <mergeCell ref="A3:J3"/>
    <mergeCell ref="A4:A5"/>
    <mergeCell ref="B4:C5"/>
    <mergeCell ref="E4:E5"/>
    <mergeCell ref="F4:F5"/>
    <mergeCell ref="J6:J7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I8:I9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I10:I11"/>
    <mergeCell ref="I12:I13"/>
    <mergeCell ref="J14:J15"/>
    <mergeCell ref="B15:C15"/>
    <mergeCell ref="A16:A17"/>
    <mergeCell ref="B16:C16"/>
    <mergeCell ref="D16:D17"/>
    <mergeCell ref="E16:E17"/>
    <mergeCell ref="F16:F17"/>
    <mergeCell ref="J16:J17"/>
    <mergeCell ref="B17:C17"/>
    <mergeCell ref="A14:A15"/>
    <mergeCell ref="B14:C14"/>
    <mergeCell ref="D14:D15"/>
    <mergeCell ref="E14:E15"/>
    <mergeCell ref="F14:F15"/>
    <mergeCell ref="I14:I15"/>
    <mergeCell ref="I16:I17"/>
    <mergeCell ref="J18:J19"/>
    <mergeCell ref="B19:C19"/>
    <mergeCell ref="A20:A21"/>
    <mergeCell ref="D20:D21"/>
    <mergeCell ref="E20:E21"/>
    <mergeCell ref="F20:F21"/>
    <mergeCell ref="J20:J21"/>
    <mergeCell ref="A18:A19"/>
    <mergeCell ref="B18:C18"/>
    <mergeCell ref="D18:D19"/>
    <mergeCell ref="E18:E19"/>
    <mergeCell ref="F18:F19"/>
    <mergeCell ref="I18:I19"/>
    <mergeCell ref="I20:I21"/>
    <mergeCell ref="B20:C20"/>
    <mergeCell ref="B21:C21"/>
    <mergeCell ref="J22:J23"/>
    <mergeCell ref="A22:A23"/>
    <mergeCell ref="D22:D23"/>
    <mergeCell ref="E22:E23"/>
    <mergeCell ref="F22:F23"/>
    <mergeCell ref="I22:I23"/>
    <mergeCell ref="B22:C22"/>
    <mergeCell ref="B23:C23"/>
    <mergeCell ref="J24:J25"/>
    <mergeCell ref="B25:C25"/>
    <mergeCell ref="B26:C26"/>
    <mergeCell ref="D26:D27"/>
    <mergeCell ref="E26:E27"/>
    <mergeCell ref="F26:F27"/>
    <mergeCell ref="J26:J27"/>
    <mergeCell ref="B27:C27"/>
    <mergeCell ref="I24:I25"/>
    <mergeCell ref="I26:I27"/>
    <mergeCell ref="B24:C24"/>
    <mergeCell ref="D24:D25"/>
    <mergeCell ref="E24:E25"/>
    <mergeCell ref="F24:F25"/>
  </mergeCells>
  <printOptions horizontalCentered="1"/>
  <pageMargins left="0.70866141732283472" right="0.70866141732283472" top="0.70866141732283472" bottom="0.70866141732283472" header="0.31496062992125984" footer="0.31496062992125984"/>
  <pageSetup paperSize="9" scale="8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AD6E-FCEE-4400-A1BE-9219C0C112EE}">
  <sheetPr>
    <pageSetUpPr fitToPage="1"/>
  </sheetPr>
  <dimension ref="A1:J46"/>
  <sheetViews>
    <sheetView workbookViewId="0">
      <selection activeCell="D46" sqref="D46"/>
    </sheetView>
  </sheetViews>
  <sheetFormatPr defaultRowHeight="14.25"/>
  <cols>
    <col min="1" max="1" width="5.375" customWidth="1"/>
    <col min="2" max="3" width="14.625" customWidth="1"/>
    <col min="4" max="5" width="9.625" customWidth="1"/>
    <col min="6" max="6" width="10.625" customWidth="1"/>
    <col min="7" max="8" width="20" customWidth="1"/>
    <col min="9" max="9" width="16.625" customWidth="1"/>
    <col min="10" max="10" width="20.375" customWidth="1"/>
  </cols>
  <sheetData>
    <row r="1" spans="1:10" ht="21">
      <c r="A1" s="200" t="s">
        <v>269</v>
      </c>
      <c r="B1" s="200"/>
      <c r="C1" s="200"/>
      <c r="D1" s="200"/>
      <c r="E1" s="200"/>
      <c r="F1" s="200"/>
      <c r="G1" s="200"/>
      <c r="H1" s="200"/>
      <c r="I1" s="200"/>
      <c r="J1" s="38" t="s">
        <v>270</v>
      </c>
    </row>
    <row r="2" spans="1:10" ht="21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>
      <c r="A3" s="117" t="s">
        <v>31</v>
      </c>
      <c r="B3" s="117"/>
      <c r="C3" s="117"/>
      <c r="D3" s="117"/>
      <c r="E3" s="117"/>
      <c r="F3" s="117"/>
      <c r="G3" s="117"/>
      <c r="H3" s="117"/>
      <c r="I3" s="117"/>
      <c r="J3" s="117"/>
    </row>
    <row r="4" spans="1:10" ht="21">
      <c r="A4" s="118" t="s">
        <v>1</v>
      </c>
      <c r="B4" s="120" t="s">
        <v>2</v>
      </c>
      <c r="C4" s="121"/>
      <c r="D4" s="1" t="s">
        <v>3</v>
      </c>
      <c r="E4" s="118" t="s">
        <v>4</v>
      </c>
      <c r="F4" s="118" t="s">
        <v>5</v>
      </c>
      <c r="G4" s="2" t="s">
        <v>6</v>
      </c>
      <c r="H4" s="2" t="s">
        <v>76</v>
      </c>
      <c r="I4" s="2" t="s">
        <v>7</v>
      </c>
      <c r="J4" s="3" t="s">
        <v>8</v>
      </c>
    </row>
    <row r="5" spans="1:10" ht="21">
      <c r="A5" s="119"/>
      <c r="B5" s="122"/>
      <c r="C5" s="123"/>
      <c r="D5" s="4" t="s">
        <v>9</v>
      </c>
      <c r="E5" s="119"/>
      <c r="F5" s="119"/>
      <c r="G5" s="5" t="s">
        <v>10</v>
      </c>
      <c r="H5" s="5" t="s">
        <v>75</v>
      </c>
      <c r="I5" s="5" t="s">
        <v>11</v>
      </c>
      <c r="J5" s="6" t="s">
        <v>12</v>
      </c>
    </row>
    <row r="6" spans="1:10" ht="21" customHeight="1">
      <c r="A6" s="124">
        <v>1</v>
      </c>
      <c r="B6" s="93" t="s">
        <v>32</v>
      </c>
      <c r="C6" s="94"/>
      <c r="D6" s="95">
        <v>11636.25</v>
      </c>
      <c r="E6" s="124">
        <v>11635.25</v>
      </c>
      <c r="F6" s="99" t="s">
        <v>14</v>
      </c>
      <c r="G6" s="7" t="s">
        <v>225</v>
      </c>
      <c r="H6" s="7" t="s">
        <v>225</v>
      </c>
      <c r="I6" s="99" t="s">
        <v>82</v>
      </c>
      <c r="J6" s="99" t="s">
        <v>227</v>
      </c>
    </row>
    <row r="7" spans="1:10" ht="21" customHeight="1">
      <c r="A7" s="126"/>
      <c r="B7" s="110" t="s">
        <v>33</v>
      </c>
      <c r="C7" s="115"/>
      <c r="D7" s="96"/>
      <c r="E7" s="126"/>
      <c r="F7" s="100"/>
      <c r="G7" s="8" t="s">
        <v>226</v>
      </c>
      <c r="H7" s="8" t="s">
        <v>226</v>
      </c>
      <c r="I7" s="100"/>
      <c r="J7" s="100"/>
    </row>
    <row r="8" spans="1:10" ht="21" customHeight="1">
      <c r="A8" s="124">
        <v>2</v>
      </c>
      <c r="B8" s="93" t="s">
        <v>228</v>
      </c>
      <c r="C8" s="94"/>
      <c r="D8" s="95">
        <v>55000</v>
      </c>
      <c r="E8" s="124">
        <v>55000</v>
      </c>
      <c r="F8" s="99" t="s">
        <v>14</v>
      </c>
      <c r="G8" s="7" t="s">
        <v>230</v>
      </c>
      <c r="H8" s="7" t="s">
        <v>230</v>
      </c>
      <c r="I8" s="99" t="s">
        <v>82</v>
      </c>
      <c r="J8" s="99" t="s">
        <v>232</v>
      </c>
    </row>
    <row r="9" spans="1:10" ht="21" customHeight="1">
      <c r="A9" s="125"/>
      <c r="B9" s="110" t="s">
        <v>229</v>
      </c>
      <c r="C9" s="115"/>
      <c r="D9" s="96"/>
      <c r="E9" s="126"/>
      <c r="F9" s="100"/>
      <c r="G9" s="8" t="s">
        <v>231</v>
      </c>
      <c r="H9" s="8" t="s">
        <v>231</v>
      </c>
      <c r="I9" s="100"/>
      <c r="J9" s="100"/>
    </row>
    <row r="10" spans="1:10" ht="21" customHeight="1">
      <c r="A10" s="124">
        <v>3</v>
      </c>
      <c r="B10" s="93" t="s">
        <v>233</v>
      </c>
      <c r="C10" s="94"/>
      <c r="D10" s="95">
        <v>29500</v>
      </c>
      <c r="E10" s="124">
        <v>29500</v>
      </c>
      <c r="F10" s="99" t="s">
        <v>14</v>
      </c>
      <c r="G10" s="7" t="s">
        <v>230</v>
      </c>
      <c r="H10" s="7" t="s">
        <v>230</v>
      </c>
      <c r="I10" s="99" t="s">
        <v>82</v>
      </c>
      <c r="J10" s="99" t="s">
        <v>235</v>
      </c>
    </row>
    <row r="11" spans="1:10" ht="21" customHeight="1">
      <c r="A11" s="125"/>
      <c r="B11" s="110" t="s">
        <v>237</v>
      </c>
      <c r="C11" s="115"/>
      <c r="D11" s="96"/>
      <c r="E11" s="126"/>
      <c r="F11" s="100"/>
      <c r="G11" s="8" t="s">
        <v>234</v>
      </c>
      <c r="H11" s="8" t="s">
        <v>234</v>
      </c>
      <c r="I11" s="100"/>
      <c r="J11" s="100"/>
    </row>
    <row r="12" spans="1:10" ht="21" customHeight="1">
      <c r="A12" s="127">
        <v>4</v>
      </c>
      <c r="B12" s="93" t="s">
        <v>236</v>
      </c>
      <c r="C12" s="94"/>
      <c r="D12" s="95">
        <v>21900</v>
      </c>
      <c r="E12" s="124">
        <v>21900</v>
      </c>
      <c r="F12" s="99" t="s">
        <v>14</v>
      </c>
      <c r="G12" s="7" t="s">
        <v>230</v>
      </c>
      <c r="H12" s="7" t="s">
        <v>230</v>
      </c>
      <c r="I12" s="99" t="s">
        <v>82</v>
      </c>
      <c r="J12" s="99" t="s">
        <v>239</v>
      </c>
    </row>
    <row r="13" spans="1:10" ht="21" customHeight="1">
      <c r="A13" s="125"/>
      <c r="B13" s="110" t="s">
        <v>237</v>
      </c>
      <c r="C13" s="115"/>
      <c r="D13" s="96"/>
      <c r="E13" s="126"/>
      <c r="F13" s="100"/>
      <c r="G13" s="8" t="s">
        <v>238</v>
      </c>
      <c r="H13" s="8" t="s">
        <v>238</v>
      </c>
      <c r="I13" s="100"/>
      <c r="J13" s="100"/>
    </row>
    <row r="14" spans="1:10" ht="21" customHeight="1">
      <c r="A14" s="127">
        <v>5</v>
      </c>
      <c r="B14" s="151" t="s">
        <v>240</v>
      </c>
      <c r="C14" s="152"/>
      <c r="D14" s="32">
        <v>10140</v>
      </c>
      <c r="E14" s="32">
        <v>10140</v>
      </c>
      <c r="F14" s="12" t="s">
        <v>14</v>
      </c>
      <c r="G14" s="36" t="s">
        <v>206</v>
      </c>
      <c r="H14" s="19" t="s">
        <v>206</v>
      </c>
      <c r="I14" s="99" t="s">
        <v>82</v>
      </c>
      <c r="J14" s="12" t="s">
        <v>259</v>
      </c>
    </row>
    <row r="15" spans="1:10" ht="21" customHeight="1">
      <c r="A15" s="125"/>
      <c r="B15" s="188"/>
      <c r="C15" s="189"/>
      <c r="D15" s="4"/>
      <c r="E15" s="4"/>
      <c r="F15" s="5"/>
      <c r="G15" s="33" t="s">
        <v>248</v>
      </c>
      <c r="H15" s="34" t="s">
        <v>248</v>
      </c>
      <c r="I15" s="100"/>
      <c r="J15" s="6"/>
    </row>
    <row r="16" spans="1:10" ht="21" customHeight="1">
      <c r="A16" s="127">
        <v>6</v>
      </c>
      <c r="B16" s="151" t="s">
        <v>241</v>
      </c>
      <c r="C16" s="152"/>
      <c r="D16" s="141">
        <v>18819</v>
      </c>
      <c r="E16" s="141">
        <v>18819</v>
      </c>
      <c r="F16" s="103" t="s">
        <v>14</v>
      </c>
      <c r="G16" s="37" t="s">
        <v>249</v>
      </c>
      <c r="H16" s="19" t="s">
        <v>249</v>
      </c>
      <c r="I16" s="99" t="s">
        <v>82</v>
      </c>
      <c r="J16" s="103" t="s">
        <v>260</v>
      </c>
    </row>
    <row r="17" spans="1:10" ht="21" customHeight="1">
      <c r="A17" s="126"/>
      <c r="B17" s="188"/>
      <c r="C17" s="189"/>
      <c r="D17" s="96"/>
      <c r="E17" s="96"/>
      <c r="F17" s="100"/>
      <c r="G17" s="8" t="s">
        <v>250</v>
      </c>
      <c r="H17" s="35" t="s">
        <v>250</v>
      </c>
      <c r="I17" s="100"/>
      <c r="J17" s="100"/>
    </row>
    <row r="18" spans="1:10" ht="21" customHeight="1">
      <c r="A18" s="124">
        <v>7</v>
      </c>
      <c r="B18" s="151" t="s">
        <v>242</v>
      </c>
      <c r="C18" s="152"/>
      <c r="D18" s="141">
        <v>16692</v>
      </c>
      <c r="E18" s="141">
        <v>16692</v>
      </c>
      <c r="F18" s="103" t="s">
        <v>14</v>
      </c>
      <c r="G18" s="37" t="s">
        <v>251</v>
      </c>
      <c r="H18" s="19" t="s">
        <v>251</v>
      </c>
      <c r="I18" s="99" t="s">
        <v>82</v>
      </c>
      <c r="J18" s="103" t="s">
        <v>261</v>
      </c>
    </row>
    <row r="19" spans="1:10" ht="21" customHeight="1">
      <c r="A19" s="125"/>
      <c r="B19" s="188"/>
      <c r="C19" s="189"/>
      <c r="D19" s="96"/>
      <c r="E19" s="96"/>
      <c r="F19" s="100"/>
      <c r="G19" s="8" t="s">
        <v>252</v>
      </c>
      <c r="H19" s="35" t="s">
        <v>252</v>
      </c>
      <c r="I19" s="100"/>
      <c r="J19" s="100"/>
    </row>
    <row r="20" spans="1:10" ht="21" customHeight="1">
      <c r="A20" s="127">
        <v>8</v>
      </c>
      <c r="B20" s="201" t="s">
        <v>243</v>
      </c>
      <c r="C20" s="202"/>
      <c r="D20" s="141">
        <v>2710</v>
      </c>
      <c r="E20" s="141">
        <v>2710</v>
      </c>
      <c r="F20" s="103" t="s">
        <v>14</v>
      </c>
      <c r="G20" s="37" t="s">
        <v>253</v>
      </c>
      <c r="H20" s="19" t="s">
        <v>253</v>
      </c>
      <c r="I20" s="99" t="s">
        <v>82</v>
      </c>
      <c r="J20" s="103" t="s">
        <v>262</v>
      </c>
    </row>
    <row r="21" spans="1:10" ht="21" customHeight="1">
      <c r="A21" s="125"/>
      <c r="B21" s="203"/>
      <c r="C21" s="204"/>
      <c r="D21" s="96"/>
      <c r="E21" s="96"/>
      <c r="F21" s="100"/>
      <c r="G21" s="8" t="s">
        <v>254</v>
      </c>
      <c r="H21" s="35" t="s">
        <v>254</v>
      </c>
      <c r="I21" s="100"/>
      <c r="J21" s="100"/>
    </row>
    <row r="22" spans="1:10" ht="21" customHeight="1">
      <c r="A22" s="127">
        <v>9</v>
      </c>
      <c r="B22" s="151" t="s">
        <v>244</v>
      </c>
      <c r="C22" s="152"/>
      <c r="D22" s="95">
        <v>1080</v>
      </c>
      <c r="E22" s="95">
        <v>1080</v>
      </c>
      <c r="F22" s="99" t="s">
        <v>14</v>
      </c>
      <c r="G22" s="37" t="s">
        <v>251</v>
      </c>
      <c r="H22" s="19" t="s">
        <v>251</v>
      </c>
      <c r="I22" s="99" t="s">
        <v>82</v>
      </c>
      <c r="J22" s="99" t="s">
        <v>263</v>
      </c>
    </row>
    <row r="23" spans="1:10" ht="21" customHeight="1">
      <c r="A23" s="126"/>
      <c r="B23" s="188"/>
      <c r="C23" s="189"/>
      <c r="D23" s="96"/>
      <c r="E23" s="96"/>
      <c r="F23" s="100"/>
      <c r="G23" s="8" t="s">
        <v>255</v>
      </c>
      <c r="H23" s="35" t="s">
        <v>255</v>
      </c>
      <c r="I23" s="100"/>
      <c r="J23" s="100"/>
    </row>
    <row r="24" spans="1:10" ht="18.75">
      <c r="A24" s="198">
        <v>10</v>
      </c>
      <c r="B24" s="151" t="s">
        <v>245</v>
      </c>
      <c r="C24" s="152"/>
      <c r="D24" s="95">
        <v>152605</v>
      </c>
      <c r="E24" s="95">
        <v>152605</v>
      </c>
      <c r="F24" s="99" t="s">
        <v>14</v>
      </c>
      <c r="G24" s="37" t="s">
        <v>256</v>
      </c>
      <c r="H24" s="19" t="s">
        <v>256</v>
      </c>
      <c r="I24" s="99" t="s">
        <v>82</v>
      </c>
      <c r="J24" s="99" t="s">
        <v>264</v>
      </c>
    </row>
    <row r="25" spans="1:10" ht="18.75">
      <c r="A25" s="199"/>
      <c r="B25" s="188"/>
      <c r="C25" s="189"/>
      <c r="D25" s="96"/>
      <c r="E25" s="96"/>
      <c r="F25" s="100"/>
      <c r="G25" s="8" t="s">
        <v>257</v>
      </c>
      <c r="H25" s="35" t="s">
        <v>257</v>
      </c>
      <c r="I25" s="100"/>
      <c r="J25" s="100"/>
    </row>
    <row r="26" spans="1:10" ht="18.75">
      <c r="A26" s="198">
        <v>11</v>
      </c>
      <c r="B26" s="151" t="s">
        <v>246</v>
      </c>
      <c r="C26" s="152"/>
      <c r="D26" s="95">
        <v>87001.95</v>
      </c>
      <c r="E26" s="95">
        <v>87001.95</v>
      </c>
      <c r="F26" s="99" t="s">
        <v>14</v>
      </c>
      <c r="G26" s="36" t="s">
        <v>194</v>
      </c>
      <c r="H26" s="19" t="s">
        <v>194</v>
      </c>
      <c r="I26" s="99" t="s">
        <v>82</v>
      </c>
      <c r="J26" s="99" t="s">
        <v>265</v>
      </c>
    </row>
    <row r="27" spans="1:10" ht="18.75">
      <c r="A27" s="199"/>
      <c r="B27" s="188"/>
      <c r="C27" s="189"/>
      <c r="D27" s="96"/>
      <c r="E27" s="96"/>
      <c r="F27" s="100"/>
      <c r="G27" s="8" t="s">
        <v>258</v>
      </c>
      <c r="H27" s="35" t="s">
        <v>258</v>
      </c>
      <c r="I27" s="100"/>
      <c r="J27" s="100"/>
    </row>
    <row r="28" spans="1:10" ht="18.75" customHeight="1">
      <c r="A28" s="198">
        <v>12</v>
      </c>
      <c r="B28" s="151" t="s">
        <v>247</v>
      </c>
      <c r="C28" s="152"/>
      <c r="D28" s="95">
        <v>4494</v>
      </c>
      <c r="E28" s="95">
        <v>4494</v>
      </c>
      <c r="F28" s="99" t="s">
        <v>14</v>
      </c>
      <c r="G28" s="7" t="s">
        <v>266</v>
      </c>
      <c r="H28" s="7" t="s">
        <v>266</v>
      </c>
      <c r="I28" s="99" t="s">
        <v>82</v>
      </c>
      <c r="J28" s="99" t="s">
        <v>268</v>
      </c>
    </row>
    <row r="29" spans="1:10" ht="18.75" customHeight="1">
      <c r="A29" s="199"/>
      <c r="B29" s="188"/>
      <c r="C29" s="189"/>
      <c r="D29" s="96"/>
      <c r="E29" s="96"/>
      <c r="F29" s="100"/>
      <c r="G29" s="8" t="s">
        <v>267</v>
      </c>
      <c r="H29" s="8" t="s">
        <v>267</v>
      </c>
      <c r="I29" s="100"/>
      <c r="J29" s="100"/>
    </row>
    <row r="30" spans="1:10" ht="18.75">
      <c r="A30" s="198">
        <v>13</v>
      </c>
      <c r="B30" s="151" t="s">
        <v>275</v>
      </c>
      <c r="C30" s="152"/>
      <c r="D30" s="95">
        <v>493400</v>
      </c>
      <c r="E30" s="95">
        <v>493400</v>
      </c>
      <c r="F30" s="99" t="s">
        <v>14</v>
      </c>
      <c r="G30" s="36" t="s">
        <v>277</v>
      </c>
      <c r="H30" s="36" t="s">
        <v>277</v>
      </c>
      <c r="I30" s="99" t="s">
        <v>82</v>
      </c>
      <c r="J30" s="99" t="s">
        <v>279</v>
      </c>
    </row>
    <row r="31" spans="1:10" ht="18.75">
      <c r="A31" s="199"/>
      <c r="B31" s="188" t="s">
        <v>276</v>
      </c>
      <c r="C31" s="189"/>
      <c r="D31" s="96"/>
      <c r="E31" s="96"/>
      <c r="F31" s="100"/>
      <c r="G31" s="8" t="s">
        <v>278</v>
      </c>
      <c r="H31" s="8" t="s">
        <v>278</v>
      </c>
      <c r="I31" s="100"/>
      <c r="J31" s="100"/>
    </row>
    <row r="32" spans="1:10" ht="18.75">
      <c r="A32" s="198">
        <v>14</v>
      </c>
      <c r="B32" s="151" t="s">
        <v>275</v>
      </c>
      <c r="C32" s="152"/>
      <c r="D32" s="95">
        <v>326400</v>
      </c>
      <c r="E32" s="95">
        <v>326400</v>
      </c>
      <c r="F32" s="99" t="s">
        <v>14</v>
      </c>
      <c r="G32" s="7" t="s">
        <v>230</v>
      </c>
      <c r="H32" s="7" t="s">
        <v>230</v>
      </c>
      <c r="I32" s="99" t="s">
        <v>82</v>
      </c>
      <c r="J32" s="99" t="s">
        <v>282</v>
      </c>
    </row>
    <row r="33" spans="1:10" ht="18.75">
      <c r="A33" s="199"/>
      <c r="B33" s="188" t="s">
        <v>280</v>
      </c>
      <c r="C33" s="189"/>
      <c r="D33" s="96"/>
      <c r="E33" s="96"/>
      <c r="F33" s="100"/>
      <c r="G33" s="8" t="s">
        <v>281</v>
      </c>
      <c r="H33" s="8" t="s">
        <v>281</v>
      </c>
      <c r="I33" s="100"/>
      <c r="J33" s="100"/>
    </row>
    <row r="34" spans="1:10" ht="18.75">
      <c r="A34" s="198">
        <v>15</v>
      </c>
      <c r="B34" s="151" t="s">
        <v>283</v>
      </c>
      <c r="C34" s="152"/>
      <c r="D34" s="95">
        <v>192000</v>
      </c>
      <c r="E34" s="95">
        <v>192000</v>
      </c>
      <c r="F34" s="99" t="s">
        <v>14</v>
      </c>
      <c r="G34" s="7" t="s">
        <v>230</v>
      </c>
      <c r="H34" s="7" t="s">
        <v>230</v>
      </c>
      <c r="I34" s="99" t="s">
        <v>82</v>
      </c>
      <c r="J34" s="99" t="s">
        <v>286</v>
      </c>
    </row>
    <row r="35" spans="1:10" ht="18.75">
      <c r="A35" s="199"/>
      <c r="B35" s="188" t="s">
        <v>284</v>
      </c>
      <c r="C35" s="189"/>
      <c r="D35" s="96"/>
      <c r="E35" s="96"/>
      <c r="F35" s="100"/>
      <c r="G35" s="8" t="s">
        <v>285</v>
      </c>
      <c r="H35" s="8" t="s">
        <v>285</v>
      </c>
      <c r="I35" s="100"/>
      <c r="J35" s="100"/>
    </row>
    <row r="36" spans="1:10" ht="18.75">
      <c r="A36" s="198">
        <v>16</v>
      </c>
      <c r="B36" s="151" t="s">
        <v>287</v>
      </c>
      <c r="C36" s="152"/>
      <c r="D36" s="95">
        <v>290000</v>
      </c>
      <c r="E36" s="95">
        <v>290000</v>
      </c>
      <c r="F36" s="99" t="s">
        <v>14</v>
      </c>
      <c r="G36" s="7" t="s">
        <v>230</v>
      </c>
      <c r="H36" s="7" t="s">
        <v>230</v>
      </c>
      <c r="I36" s="99" t="s">
        <v>82</v>
      </c>
      <c r="J36" s="99" t="s">
        <v>290</v>
      </c>
    </row>
    <row r="37" spans="1:10" ht="18.75">
      <c r="A37" s="199"/>
      <c r="B37" s="188" t="s">
        <v>288</v>
      </c>
      <c r="C37" s="189"/>
      <c r="D37" s="96"/>
      <c r="E37" s="96"/>
      <c r="F37" s="100"/>
      <c r="G37" s="8" t="s">
        <v>289</v>
      </c>
      <c r="H37" s="8" t="s">
        <v>289</v>
      </c>
      <c r="I37" s="100"/>
      <c r="J37" s="100"/>
    </row>
    <row r="38" spans="1:10" ht="18.75">
      <c r="A38" s="198">
        <v>17</v>
      </c>
      <c r="B38" s="151" t="s">
        <v>291</v>
      </c>
      <c r="C38" s="152"/>
      <c r="D38" s="95">
        <v>22470</v>
      </c>
      <c r="E38" s="95">
        <v>22740</v>
      </c>
      <c r="F38" s="99" t="s">
        <v>14</v>
      </c>
      <c r="G38" s="36" t="s">
        <v>171</v>
      </c>
      <c r="H38" s="36" t="s">
        <v>171</v>
      </c>
      <c r="I38" s="99" t="s">
        <v>82</v>
      </c>
      <c r="J38" s="99" t="s">
        <v>294</v>
      </c>
    </row>
    <row r="39" spans="1:10" ht="18.75">
      <c r="A39" s="199"/>
      <c r="B39" s="188" t="s">
        <v>292</v>
      </c>
      <c r="C39" s="189"/>
      <c r="D39" s="96"/>
      <c r="E39" s="96"/>
      <c r="F39" s="100"/>
      <c r="G39" s="8" t="s">
        <v>293</v>
      </c>
      <c r="H39" s="8" t="s">
        <v>293</v>
      </c>
      <c r="I39" s="100"/>
      <c r="J39" s="100"/>
    </row>
    <row r="40" spans="1:10" ht="18.75">
      <c r="A40" s="198">
        <v>18</v>
      </c>
      <c r="B40" s="21" t="s">
        <v>129</v>
      </c>
      <c r="C40" s="22"/>
      <c r="D40" s="95">
        <v>1200</v>
      </c>
      <c r="E40" s="95">
        <v>1200</v>
      </c>
      <c r="F40" s="99" t="s">
        <v>14</v>
      </c>
      <c r="G40" s="36" t="s">
        <v>296</v>
      </c>
      <c r="H40" s="36" t="s">
        <v>296</v>
      </c>
      <c r="I40" s="99" t="s">
        <v>82</v>
      </c>
      <c r="J40" s="99" t="s">
        <v>298</v>
      </c>
    </row>
    <row r="41" spans="1:10" ht="18.75">
      <c r="A41" s="199"/>
      <c r="B41" s="23" t="s">
        <v>295</v>
      </c>
      <c r="C41" s="24"/>
      <c r="D41" s="96"/>
      <c r="E41" s="96"/>
      <c r="F41" s="100"/>
      <c r="G41" s="8" t="s">
        <v>297</v>
      </c>
      <c r="H41" s="8" t="s">
        <v>297</v>
      </c>
      <c r="I41" s="100"/>
      <c r="J41" s="100"/>
    </row>
    <row r="42" spans="1:10" ht="18.75">
      <c r="A42" s="198">
        <v>19</v>
      </c>
      <c r="B42" s="21" t="s">
        <v>299</v>
      </c>
      <c r="C42" s="22"/>
      <c r="D42" s="95">
        <v>600</v>
      </c>
      <c r="E42" s="95">
        <v>600</v>
      </c>
      <c r="F42" s="99" t="s">
        <v>14</v>
      </c>
      <c r="G42" s="36" t="s">
        <v>300</v>
      </c>
      <c r="H42" s="36" t="s">
        <v>300</v>
      </c>
      <c r="I42" s="99" t="s">
        <v>82</v>
      </c>
      <c r="J42" s="99" t="s">
        <v>302</v>
      </c>
    </row>
    <row r="43" spans="1:10" ht="18.75">
      <c r="A43" s="199"/>
      <c r="B43" s="23"/>
      <c r="C43" s="24"/>
      <c r="D43" s="96"/>
      <c r="E43" s="96"/>
      <c r="F43" s="100"/>
      <c r="G43" s="8" t="s">
        <v>301</v>
      </c>
      <c r="H43" s="8" t="s">
        <v>301</v>
      </c>
      <c r="I43" s="100"/>
      <c r="J43" s="100"/>
    </row>
    <row r="44" spans="1:10" ht="18.75">
      <c r="A44" s="198">
        <v>20</v>
      </c>
      <c r="B44" s="21" t="s">
        <v>303</v>
      </c>
      <c r="C44" s="22"/>
      <c r="D44" s="95">
        <v>162000</v>
      </c>
      <c r="E44" s="95">
        <v>162000</v>
      </c>
      <c r="F44" s="99" t="s">
        <v>14</v>
      </c>
      <c r="G44" s="36" t="s">
        <v>305</v>
      </c>
      <c r="H44" s="36" t="s">
        <v>305</v>
      </c>
      <c r="I44" s="99" t="s">
        <v>82</v>
      </c>
      <c r="J44" s="99" t="s">
        <v>307</v>
      </c>
    </row>
    <row r="45" spans="1:10" ht="18.75">
      <c r="A45" s="199"/>
      <c r="B45" s="23" t="s">
        <v>304</v>
      </c>
      <c r="C45" s="24"/>
      <c r="D45" s="96"/>
      <c r="E45" s="96"/>
      <c r="F45" s="100"/>
      <c r="G45" s="8" t="s">
        <v>306</v>
      </c>
      <c r="H45" s="8" t="s">
        <v>306</v>
      </c>
      <c r="I45" s="100"/>
      <c r="J45" s="100"/>
    </row>
    <row r="46" spans="1:10" ht="16.5">
      <c r="D46" s="89">
        <f>SUM(D6:D45)</f>
        <v>1899648.2</v>
      </c>
    </row>
  </sheetData>
  <mergeCells count="149">
    <mergeCell ref="A22:A23"/>
    <mergeCell ref="B22:C23"/>
    <mergeCell ref="D22:D23"/>
    <mergeCell ref="E22:E23"/>
    <mergeCell ref="F22:F23"/>
    <mergeCell ref="A16:A17"/>
    <mergeCell ref="D16:D17"/>
    <mergeCell ref="E16:E17"/>
    <mergeCell ref="F16:F17"/>
    <mergeCell ref="A14:A15"/>
    <mergeCell ref="J18:J19"/>
    <mergeCell ref="A20:A21"/>
    <mergeCell ref="B20:C21"/>
    <mergeCell ref="D20:D21"/>
    <mergeCell ref="E20:E21"/>
    <mergeCell ref="F20:F21"/>
    <mergeCell ref="J20:J21"/>
    <mergeCell ref="A18:A19"/>
    <mergeCell ref="D18:D19"/>
    <mergeCell ref="E18:E19"/>
    <mergeCell ref="F18:F19"/>
    <mergeCell ref="I14:I15"/>
    <mergeCell ref="B14:C15"/>
    <mergeCell ref="B16:C17"/>
    <mergeCell ref="B18:C19"/>
    <mergeCell ref="I16:I17"/>
    <mergeCell ref="I18:I19"/>
    <mergeCell ref="I20:I21"/>
    <mergeCell ref="A1:I1"/>
    <mergeCell ref="J6:J7"/>
    <mergeCell ref="B7:C7"/>
    <mergeCell ref="A8:A9"/>
    <mergeCell ref="B8:C8"/>
    <mergeCell ref="D8:D9"/>
    <mergeCell ref="E8:E9"/>
    <mergeCell ref="F8:F9"/>
    <mergeCell ref="J8:J9"/>
    <mergeCell ref="B9:C9"/>
    <mergeCell ref="A6:A7"/>
    <mergeCell ref="B6:C6"/>
    <mergeCell ref="D6:D7"/>
    <mergeCell ref="E6:E7"/>
    <mergeCell ref="F6:F7"/>
    <mergeCell ref="I6:I7"/>
    <mergeCell ref="I8:I9"/>
    <mergeCell ref="J28:J29"/>
    <mergeCell ref="I10:I11"/>
    <mergeCell ref="I12:I13"/>
    <mergeCell ref="A2:J2"/>
    <mergeCell ref="A3:J3"/>
    <mergeCell ref="A4:A5"/>
    <mergeCell ref="B4:C5"/>
    <mergeCell ref="E4:E5"/>
    <mergeCell ref="F4:F5"/>
    <mergeCell ref="J10:J11"/>
    <mergeCell ref="B11:C11"/>
    <mergeCell ref="A12:A13"/>
    <mergeCell ref="B12:C12"/>
    <mergeCell ref="D12:D13"/>
    <mergeCell ref="E12:E13"/>
    <mergeCell ref="F12:F13"/>
    <mergeCell ref="J12:J13"/>
    <mergeCell ref="B13:C13"/>
    <mergeCell ref="A10:A11"/>
    <mergeCell ref="B10:C10"/>
    <mergeCell ref="D10:D11"/>
    <mergeCell ref="E10:E11"/>
    <mergeCell ref="F10:F11"/>
    <mergeCell ref="J16:J17"/>
    <mergeCell ref="E26:E27"/>
    <mergeCell ref="F26:F27"/>
    <mergeCell ref="J26:J27"/>
    <mergeCell ref="D24:D25"/>
    <mergeCell ref="E24:E25"/>
    <mergeCell ref="F24:F25"/>
    <mergeCell ref="I24:I25"/>
    <mergeCell ref="I26:I27"/>
    <mergeCell ref="B24:C25"/>
    <mergeCell ref="B26:C27"/>
    <mergeCell ref="I22:I23"/>
    <mergeCell ref="J22:J23"/>
    <mergeCell ref="I30:I31"/>
    <mergeCell ref="J30:J31"/>
    <mergeCell ref="A32:A33"/>
    <mergeCell ref="D32:D33"/>
    <mergeCell ref="E32:E33"/>
    <mergeCell ref="F32:F33"/>
    <mergeCell ref="I32:I33"/>
    <mergeCell ref="J32:J33"/>
    <mergeCell ref="A30:A31"/>
    <mergeCell ref="D30:D31"/>
    <mergeCell ref="E30:E31"/>
    <mergeCell ref="F30:F31"/>
    <mergeCell ref="A24:A25"/>
    <mergeCell ref="A26:A27"/>
    <mergeCell ref="A28:A29"/>
    <mergeCell ref="B28:C29"/>
    <mergeCell ref="I28:I29"/>
    <mergeCell ref="D28:D29"/>
    <mergeCell ref="E28:E29"/>
    <mergeCell ref="F28:F29"/>
    <mergeCell ref="J24:J25"/>
    <mergeCell ref="D26:D27"/>
    <mergeCell ref="I34:I35"/>
    <mergeCell ref="J34:J35"/>
    <mergeCell ref="A36:A37"/>
    <mergeCell ref="D36:D37"/>
    <mergeCell ref="E36:E37"/>
    <mergeCell ref="F36:F37"/>
    <mergeCell ref="I36:I37"/>
    <mergeCell ref="J36:J37"/>
    <mergeCell ref="A34:A35"/>
    <mergeCell ref="D34:D35"/>
    <mergeCell ref="E34:E35"/>
    <mergeCell ref="F34:F35"/>
    <mergeCell ref="I38:I39"/>
    <mergeCell ref="J38:J39"/>
    <mergeCell ref="A40:A41"/>
    <mergeCell ref="D40:D41"/>
    <mergeCell ref="E40:E41"/>
    <mergeCell ref="F40:F41"/>
    <mergeCell ref="I40:I41"/>
    <mergeCell ref="J40:J41"/>
    <mergeCell ref="A38:A39"/>
    <mergeCell ref="D38:D39"/>
    <mergeCell ref="E38:E39"/>
    <mergeCell ref="F38:F39"/>
    <mergeCell ref="B39:C39"/>
    <mergeCell ref="I42:I43"/>
    <mergeCell ref="J42:J43"/>
    <mergeCell ref="A44:A45"/>
    <mergeCell ref="D44:D45"/>
    <mergeCell ref="E44:E45"/>
    <mergeCell ref="F44:F45"/>
    <mergeCell ref="I44:I45"/>
    <mergeCell ref="J44:J45"/>
    <mergeCell ref="A42:A43"/>
    <mergeCell ref="D42:D43"/>
    <mergeCell ref="E42:E43"/>
    <mergeCell ref="F42:F43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</mergeCells>
  <printOptions horizontalCentered="1"/>
  <pageMargins left="0.59055118110236227" right="0.70866141732283472" top="0.70866141732283472" bottom="0.70866141732283472" header="0.31496062992125984" footer="0.31496062992125984"/>
  <pageSetup paperSize="9" scale="8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10</vt:i4>
      </vt:variant>
    </vt:vector>
  </HeadingPairs>
  <TitlesOfParts>
    <vt:vector size="24" baseType="lpstr">
      <vt:lpstr>ก.ย. 68</vt:lpstr>
      <vt:lpstr>ส.ค. 68</vt:lpstr>
      <vt:lpstr>ก.ค. 68 </vt:lpstr>
      <vt:lpstr>มิ.ย.68</vt:lpstr>
      <vt:lpstr>พ.ค. 68</vt:lpstr>
      <vt:lpstr>เม.ย. 68</vt:lpstr>
      <vt:lpstr>มี.ค. 68</vt:lpstr>
      <vt:lpstr>ก.พ. 68</vt:lpstr>
      <vt:lpstr>ม.ค. 68 </vt:lpstr>
      <vt:lpstr>ธ.ค.67</vt:lpstr>
      <vt:lpstr>พ.ย. 67</vt:lpstr>
      <vt:lpstr>ต.ค. 67</vt:lpstr>
      <vt:lpstr>ภาพรวม</vt:lpstr>
      <vt:lpstr>Sheet2</vt:lpstr>
      <vt:lpstr>'ก.ค. 68 '!Print_Titles</vt:lpstr>
      <vt:lpstr>'ก.ย. 68'!Print_Titles</vt:lpstr>
      <vt:lpstr>'ต.ค. 67'!Print_Titles</vt:lpstr>
      <vt:lpstr>ธ.ค.67!Print_Titles</vt:lpstr>
      <vt:lpstr>'พ.ค. 68'!Print_Titles</vt:lpstr>
      <vt:lpstr>'พ.ย. 67'!Print_Titles</vt:lpstr>
      <vt:lpstr>'ม.ค. 68 '!Print_Titles</vt:lpstr>
      <vt:lpstr>'มี.ค. 68'!Print_Titles</vt:lpstr>
      <vt:lpstr>'เม.ย. 68'!Print_Titles</vt:lpstr>
      <vt:lpstr>'ส.ค. 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2026-06-19T08:03:54Z</cp:lastPrinted>
  <dcterms:created xsi:type="dcterms:W3CDTF">2022-04-26T04:44:50Z</dcterms:created>
  <dcterms:modified xsi:type="dcterms:W3CDTF">2026-06-19T08:04:02Z</dcterms:modified>
</cp:coreProperties>
</file>